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Questa_cartella_di_lavoro"/>
  <xr:revisionPtr revIDLastSave="46" documentId="13_ncr:1_{383762A1-67C5-4D23-AD98-DE710EA11B50}" xr6:coauthVersionLast="47" xr6:coauthVersionMax="47" xr10:uidLastSave="{7320922B-9200-4EB2-9C64-4FD2B83323E8}"/>
  <bookViews>
    <workbookView xWindow="-110" yWindow="-110" windowWidth="19420" windowHeight="11500" tabRatio="813" firstSheet="5" activeTab="9" xr2:uid="{00000000-000D-0000-FFFF-FFFF00000000}"/>
  </bookViews>
  <sheets>
    <sheet name="Copertina" sheetId="1" r:id="rId1"/>
    <sheet name="Istruzioni" sheetId="11" r:id="rId2"/>
    <sheet name="Riepilogo" sheetId="18" r:id="rId3"/>
    <sheet name="A) Risorse Umane" sheetId="12" r:id="rId4"/>
    <sheet name="B) Attrezzature sportive " sheetId="14" r:id="rId5"/>
    <sheet name="C) Utilizzo risorse strumentali" sheetId="13" r:id="rId6"/>
    <sheet name="D) Materiali d'uso" sheetId="20" r:id="rId7"/>
    <sheet name="E) Spese promozionali" sheetId="21" r:id="rId8"/>
    <sheet name="F) Altre spese" sheetId="15" r:id="rId9"/>
    <sheet name="G) Spese generali" sheetId="23" r:id="rId10"/>
  </sheets>
  <definedNames>
    <definedName name="_Hlk124240753" localSheetId="0">Copertina!$A$11</definedName>
    <definedName name="_Toc2596919" localSheetId="3">'A) Risorse Umane'!#REF!</definedName>
    <definedName name="_Toc2596919" localSheetId="4">'B) Attrezzature sportive '!#REF!</definedName>
    <definedName name="_Toc2596919" localSheetId="5">'C) Utilizzo risorse strumentali'!#REF!</definedName>
    <definedName name="_Toc2596919" localSheetId="6">'D) Materiali d''uso'!#REF!</definedName>
    <definedName name="_Toc2596919" localSheetId="7">'E) Spese promozionali'!#REF!</definedName>
    <definedName name="_Toc2596919" localSheetId="8">'F) Altre spese'!#REF!</definedName>
    <definedName name="_Toc2596919" localSheetId="9">'G) Spese generali'!#REF!</definedName>
    <definedName name="_Toc2596920" localSheetId="3">'A) Risorse Umane'!#REF!</definedName>
    <definedName name="_Toc2596920" localSheetId="4">'B) Attrezzature sportive '!#REF!</definedName>
    <definedName name="_Toc2596920" localSheetId="5">'C) Utilizzo risorse strumentali'!#REF!</definedName>
    <definedName name="_Toc2596920" localSheetId="6">'D) Materiali d''uso'!#REF!</definedName>
    <definedName name="_Toc2596920" localSheetId="7">'E) Spese promozionali'!#REF!</definedName>
    <definedName name="_Toc2596920" localSheetId="8">'F) Altre spese'!#REF!</definedName>
    <definedName name="_Toc2596920" localSheetId="9">'G) Spese generali'!#REF!</definedName>
    <definedName name="_Toc2596921" localSheetId="3">'A) Risorse Umane'!#REF!</definedName>
    <definedName name="_Toc2596921" localSheetId="4">'B) Attrezzature sportive '!#REF!</definedName>
    <definedName name="_Toc2596921" localSheetId="5">'C) Utilizzo risorse strumentali'!#REF!</definedName>
    <definedName name="_Toc2596921" localSheetId="6">'D) Materiali d''uso'!#REF!</definedName>
    <definedName name="_Toc2596921" localSheetId="7">'E) Spese promozionali'!#REF!</definedName>
    <definedName name="_Toc2596921" localSheetId="8">'F) Altre spese'!#REF!</definedName>
    <definedName name="_Toc2596921" localSheetId="9">'G) Spese generali'!#REF!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8" l="1"/>
  <c r="D21" i="18"/>
  <c r="L112" i="23"/>
  <c r="J112" i="23"/>
  <c r="L111" i="23"/>
  <c r="J111" i="23"/>
  <c r="L110" i="23"/>
  <c r="J110" i="23"/>
  <c r="L109" i="23"/>
  <c r="J109" i="23"/>
  <c r="L108" i="23"/>
  <c r="J108" i="23"/>
  <c r="L107" i="23"/>
  <c r="J107" i="23"/>
  <c r="L106" i="23"/>
  <c r="J106" i="23"/>
  <c r="L105" i="23"/>
  <c r="J105" i="23"/>
  <c r="L104" i="23"/>
  <c r="J104" i="23"/>
  <c r="L103" i="23"/>
  <c r="J103" i="23"/>
  <c r="L102" i="23"/>
  <c r="J102" i="23"/>
  <c r="L101" i="23"/>
  <c r="J101" i="23"/>
  <c r="L100" i="23"/>
  <c r="J100" i="23"/>
  <c r="L99" i="23"/>
  <c r="J99" i="23"/>
  <c r="L98" i="23"/>
  <c r="J98" i="23"/>
  <c r="L97" i="23"/>
  <c r="J97" i="23"/>
  <c r="L96" i="23"/>
  <c r="J96" i="23"/>
  <c r="L95" i="23"/>
  <c r="J95" i="23"/>
  <c r="L94" i="23"/>
  <c r="J94" i="23"/>
  <c r="L93" i="23"/>
  <c r="J93" i="23"/>
  <c r="L92" i="23"/>
  <c r="J92" i="23"/>
  <c r="L91" i="23"/>
  <c r="J91" i="23"/>
  <c r="L90" i="23"/>
  <c r="J90" i="23"/>
  <c r="L89" i="23"/>
  <c r="J89" i="23"/>
  <c r="L88" i="23"/>
  <c r="J88" i="23"/>
  <c r="L87" i="23"/>
  <c r="J87" i="23"/>
  <c r="L86" i="23"/>
  <c r="J86" i="23"/>
  <c r="L85" i="23"/>
  <c r="J85" i="23"/>
  <c r="L84" i="23"/>
  <c r="J84" i="23"/>
  <c r="L83" i="23"/>
  <c r="J83" i="23"/>
  <c r="L82" i="23"/>
  <c r="J82" i="23"/>
  <c r="L81" i="23"/>
  <c r="J81" i="23"/>
  <c r="L80" i="23"/>
  <c r="J80" i="23"/>
  <c r="L79" i="23"/>
  <c r="J79" i="23"/>
  <c r="L78" i="23"/>
  <c r="J78" i="23"/>
  <c r="L77" i="23"/>
  <c r="J77" i="23"/>
  <c r="L76" i="23"/>
  <c r="J76" i="23"/>
  <c r="L75" i="23"/>
  <c r="J75" i="23"/>
  <c r="L74" i="23"/>
  <c r="J74" i="23"/>
  <c r="L73" i="23"/>
  <c r="J73" i="23"/>
  <c r="L72" i="23"/>
  <c r="J72" i="23"/>
  <c r="L71" i="23"/>
  <c r="J71" i="23"/>
  <c r="L70" i="23"/>
  <c r="J70" i="23"/>
  <c r="L69" i="23"/>
  <c r="J69" i="23"/>
  <c r="L68" i="23"/>
  <c r="J68" i="23"/>
  <c r="L67" i="23"/>
  <c r="J67" i="23"/>
  <c r="L66" i="23"/>
  <c r="J66" i="23"/>
  <c r="L65" i="23"/>
  <c r="J65" i="23"/>
  <c r="L64" i="23"/>
  <c r="J64" i="23"/>
  <c r="L63" i="23"/>
  <c r="J63" i="23"/>
  <c r="L62" i="23"/>
  <c r="J62" i="23"/>
  <c r="L61" i="23"/>
  <c r="J61" i="23"/>
  <c r="L60" i="23"/>
  <c r="J60" i="23"/>
  <c r="L59" i="23"/>
  <c r="J59" i="23"/>
  <c r="L58" i="23"/>
  <c r="J58" i="23"/>
  <c r="L57" i="23"/>
  <c r="J57" i="23"/>
  <c r="L56" i="23"/>
  <c r="J56" i="23"/>
  <c r="L55" i="23"/>
  <c r="J55" i="23"/>
  <c r="L54" i="23"/>
  <c r="J54" i="23"/>
  <c r="L53" i="23"/>
  <c r="J53" i="23"/>
  <c r="L52" i="23"/>
  <c r="J52" i="23"/>
  <c r="L51" i="23"/>
  <c r="J51" i="23"/>
  <c r="L50" i="23"/>
  <c r="J50" i="23"/>
  <c r="L49" i="23"/>
  <c r="J49" i="23"/>
  <c r="L48" i="23"/>
  <c r="J48" i="23"/>
  <c r="L47" i="23"/>
  <c r="J47" i="23"/>
  <c r="L46" i="23"/>
  <c r="J46" i="23"/>
  <c r="L45" i="23"/>
  <c r="J45" i="23"/>
  <c r="L44" i="23"/>
  <c r="J44" i="23"/>
  <c r="L43" i="23"/>
  <c r="J43" i="23"/>
  <c r="L42" i="23"/>
  <c r="J42" i="23"/>
  <c r="L41" i="23"/>
  <c r="J41" i="23"/>
  <c r="L40" i="23"/>
  <c r="J40" i="23"/>
  <c r="L39" i="23"/>
  <c r="J39" i="23"/>
  <c r="L38" i="23"/>
  <c r="J38" i="23"/>
  <c r="L37" i="23"/>
  <c r="J37" i="23"/>
  <c r="L36" i="23"/>
  <c r="J36" i="23"/>
  <c r="L35" i="23"/>
  <c r="J35" i="23"/>
  <c r="L34" i="23"/>
  <c r="J34" i="23"/>
  <c r="L33" i="23"/>
  <c r="J33" i="23"/>
  <c r="L32" i="23"/>
  <c r="J32" i="23"/>
  <c r="L31" i="23"/>
  <c r="J31" i="23"/>
  <c r="L30" i="23"/>
  <c r="J30" i="23"/>
  <c r="L29" i="23"/>
  <c r="J29" i="23"/>
  <c r="L28" i="23"/>
  <c r="J28" i="23"/>
  <c r="L27" i="23"/>
  <c r="J27" i="23"/>
  <c r="L26" i="23"/>
  <c r="J26" i="23"/>
  <c r="L25" i="23"/>
  <c r="J25" i="23"/>
  <c r="L24" i="23"/>
  <c r="J24" i="23"/>
  <c r="L23" i="23"/>
  <c r="J23" i="23"/>
  <c r="L22" i="23"/>
  <c r="J22" i="23"/>
  <c r="L21" i="23"/>
  <c r="J21" i="23"/>
  <c r="L20" i="23"/>
  <c r="J20" i="23"/>
  <c r="L19" i="23"/>
  <c r="J19" i="23"/>
  <c r="L18" i="23"/>
  <c r="J18" i="23"/>
  <c r="L17" i="23"/>
  <c r="J17" i="23"/>
  <c r="L16" i="23"/>
  <c r="J16" i="23"/>
  <c r="L15" i="23"/>
  <c r="J15" i="23"/>
  <c r="L14" i="23"/>
  <c r="J14" i="23"/>
  <c r="J13" i="23"/>
  <c r="L13" i="23" s="1"/>
  <c r="L11" i="23" s="1"/>
  <c r="C21" i="18" s="1"/>
  <c r="A13" i="23"/>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A88" i="23" s="1"/>
  <c r="A89" i="23" s="1"/>
  <c r="A90" i="23" s="1"/>
  <c r="A91" i="23" s="1"/>
  <c r="A92" i="23" s="1"/>
  <c r="A93" i="23" s="1"/>
  <c r="A94" i="23" s="1"/>
  <c r="A95" i="23" s="1"/>
  <c r="A96" i="23" s="1"/>
  <c r="A97" i="23" s="1"/>
  <c r="A98" i="23" s="1"/>
  <c r="A99" i="23" s="1"/>
  <c r="A100" i="23" s="1"/>
  <c r="A101" i="23" s="1"/>
  <c r="A102" i="23" s="1"/>
  <c r="A103" i="23" s="1"/>
  <c r="A104" i="23" s="1"/>
  <c r="A105" i="23" s="1"/>
  <c r="A106" i="23" s="1"/>
  <c r="A107" i="23" s="1"/>
  <c r="A108" i="23" s="1"/>
  <c r="A109" i="23" s="1"/>
  <c r="A110" i="23" s="1"/>
  <c r="A111" i="23" s="1"/>
  <c r="A112" i="23" s="1"/>
  <c r="J12" i="23"/>
  <c r="K12" i="23" s="1"/>
  <c r="L12" i="23" s="1"/>
  <c r="P11" i="23"/>
  <c r="O11" i="23"/>
  <c r="K11" i="23"/>
  <c r="J4" i="23"/>
  <c r="J3" i="23"/>
  <c r="J2" i="23"/>
  <c r="N11" i="12"/>
  <c r="M11" i="12"/>
  <c r="J11" i="23" l="1"/>
  <c r="L53" i="15"/>
  <c r="L55" i="15"/>
  <c r="L60" i="15"/>
  <c r="L61" i="15"/>
  <c r="L68" i="15"/>
  <c r="L76" i="15"/>
  <c r="L77" i="15"/>
  <c r="L79" i="15"/>
  <c r="L84" i="15"/>
  <c r="L85" i="15"/>
  <c r="L100" i="15"/>
  <c r="L101" i="15"/>
  <c r="L103" i="15"/>
  <c r="L108" i="15"/>
  <c r="L109" i="15"/>
  <c r="J53" i="15"/>
  <c r="J54" i="15"/>
  <c r="L54" i="15" s="1"/>
  <c r="J55" i="15"/>
  <c r="J56" i="15"/>
  <c r="L56" i="15" s="1"/>
  <c r="J57" i="15"/>
  <c r="L57" i="15" s="1"/>
  <c r="J58" i="15"/>
  <c r="L58" i="15" s="1"/>
  <c r="J59" i="15"/>
  <c r="L59" i="15" s="1"/>
  <c r="J60" i="15"/>
  <c r="J61" i="15"/>
  <c r="J62" i="15"/>
  <c r="L62" i="15" s="1"/>
  <c r="J63" i="15"/>
  <c r="L63" i="15" s="1"/>
  <c r="J64" i="15"/>
  <c r="L64" i="15" s="1"/>
  <c r="J65" i="15"/>
  <c r="L65" i="15" s="1"/>
  <c r="J66" i="15"/>
  <c r="L66" i="15" s="1"/>
  <c r="J67" i="15"/>
  <c r="L67" i="15" s="1"/>
  <c r="J68" i="15"/>
  <c r="J69" i="15"/>
  <c r="L69" i="15" s="1"/>
  <c r="J70" i="15"/>
  <c r="L70" i="15" s="1"/>
  <c r="J71" i="15"/>
  <c r="L71" i="15" s="1"/>
  <c r="J72" i="15"/>
  <c r="L72" i="15" s="1"/>
  <c r="J73" i="15"/>
  <c r="L73" i="15" s="1"/>
  <c r="J74" i="15"/>
  <c r="L74" i="15" s="1"/>
  <c r="J75" i="15"/>
  <c r="L75" i="15" s="1"/>
  <c r="J76" i="15"/>
  <c r="J77" i="15"/>
  <c r="J78" i="15"/>
  <c r="L78" i="15" s="1"/>
  <c r="J79" i="15"/>
  <c r="J80" i="15"/>
  <c r="L80" i="15" s="1"/>
  <c r="J81" i="15"/>
  <c r="L81" i="15" s="1"/>
  <c r="J82" i="15"/>
  <c r="L82" i="15" s="1"/>
  <c r="J83" i="15"/>
  <c r="L83" i="15" s="1"/>
  <c r="J84" i="15"/>
  <c r="J85" i="15"/>
  <c r="J86" i="15"/>
  <c r="L86" i="15" s="1"/>
  <c r="J87" i="15"/>
  <c r="L87" i="15" s="1"/>
  <c r="J88" i="15"/>
  <c r="L88" i="15" s="1"/>
  <c r="J89" i="15"/>
  <c r="L89" i="15" s="1"/>
  <c r="J90" i="15"/>
  <c r="L90" i="15" s="1"/>
  <c r="J91" i="15"/>
  <c r="L91" i="15" s="1"/>
  <c r="J92" i="15"/>
  <c r="L92" i="15" s="1"/>
  <c r="J93" i="15"/>
  <c r="L93" i="15" s="1"/>
  <c r="J94" i="15"/>
  <c r="L94" i="15" s="1"/>
  <c r="J95" i="15"/>
  <c r="L95" i="15" s="1"/>
  <c r="J96" i="15"/>
  <c r="L96" i="15" s="1"/>
  <c r="J97" i="15"/>
  <c r="L97" i="15" s="1"/>
  <c r="J98" i="15"/>
  <c r="L98" i="15" s="1"/>
  <c r="J99" i="15"/>
  <c r="L99" i="15" s="1"/>
  <c r="J100" i="15"/>
  <c r="J101" i="15"/>
  <c r="J102" i="15"/>
  <c r="L102" i="15" s="1"/>
  <c r="J103" i="15"/>
  <c r="J104" i="15"/>
  <c r="L104" i="15" s="1"/>
  <c r="J105" i="15"/>
  <c r="L105" i="15" s="1"/>
  <c r="J106" i="15"/>
  <c r="L106" i="15" s="1"/>
  <c r="J107" i="15"/>
  <c r="L107" i="15" s="1"/>
  <c r="J108" i="15"/>
  <c r="J109" i="15"/>
  <c r="J110" i="15"/>
  <c r="L110" i="15" s="1"/>
  <c r="J111" i="15"/>
  <c r="L111" i="15" s="1"/>
  <c r="J112" i="15"/>
  <c r="L112" i="15" s="1"/>
  <c r="P11" i="15"/>
  <c r="E19" i="18" s="1"/>
  <c r="O11" i="15"/>
  <c r="D19" i="18" s="1"/>
  <c r="K11" i="15"/>
  <c r="L64" i="21"/>
  <c r="L65" i="21"/>
  <c r="L80" i="21"/>
  <c r="L81" i="21"/>
  <c r="L91" i="21"/>
  <c r="L96" i="21"/>
  <c r="L97" i="21"/>
  <c r="L112" i="21"/>
  <c r="J53" i="21"/>
  <c r="L53" i="21" s="1"/>
  <c r="J54" i="21"/>
  <c r="L54" i="21" s="1"/>
  <c r="J55" i="21"/>
  <c r="L55" i="21" s="1"/>
  <c r="J56" i="21"/>
  <c r="L56" i="21" s="1"/>
  <c r="J57" i="21"/>
  <c r="L57" i="21" s="1"/>
  <c r="J58" i="21"/>
  <c r="L58" i="21" s="1"/>
  <c r="J59" i="21"/>
  <c r="L59" i="21" s="1"/>
  <c r="J60" i="21"/>
  <c r="L60" i="21" s="1"/>
  <c r="J61" i="21"/>
  <c r="L61" i="21" s="1"/>
  <c r="J62" i="21"/>
  <c r="L62" i="21" s="1"/>
  <c r="J63" i="21"/>
  <c r="L63" i="21" s="1"/>
  <c r="J64" i="21"/>
  <c r="J65" i="21"/>
  <c r="J66" i="21"/>
  <c r="L66" i="21" s="1"/>
  <c r="J67" i="21"/>
  <c r="L67" i="21" s="1"/>
  <c r="J68" i="21"/>
  <c r="L68" i="21" s="1"/>
  <c r="J69" i="21"/>
  <c r="L69" i="21" s="1"/>
  <c r="J70" i="21"/>
  <c r="L70" i="21" s="1"/>
  <c r="J71" i="21"/>
  <c r="L71" i="21" s="1"/>
  <c r="J72" i="21"/>
  <c r="L72" i="21" s="1"/>
  <c r="J73" i="21"/>
  <c r="L73" i="21" s="1"/>
  <c r="J74" i="21"/>
  <c r="L74" i="21" s="1"/>
  <c r="J75" i="21"/>
  <c r="L75" i="21" s="1"/>
  <c r="J76" i="21"/>
  <c r="L76" i="21" s="1"/>
  <c r="J77" i="21"/>
  <c r="L77" i="21" s="1"/>
  <c r="J78" i="21"/>
  <c r="L78" i="21" s="1"/>
  <c r="J79" i="21"/>
  <c r="L79" i="21" s="1"/>
  <c r="J80" i="21"/>
  <c r="J81" i="21"/>
  <c r="J82" i="21"/>
  <c r="L82" i="21" s="1"/>
  <c r="J83" i="21"/>
  <c r="L83" i="21" s="1"/>
  <c r="J84" i="21"/>
  <c r="L84" i="21" s="1"/>
  <c r="J85" i="21"/>
  <c r="L85" i="21" s="1"/>
  <c r="J86" i="21"/>
  <c r="L86" i="21" s="1"/>
  <c r="J87" i="21"/>
  <c r="L87" i="21" s="1"/>
  <c r="J88" i="21"/>
  <c r="L88" i="21" s="1"/>
  <c r="J89" i="21"/>
  <c r="L89" i="21" s="1"/>
  <c r="J90" i="21"/>
  <c r="L90" i="21" s="1"/>
  <c r="J91" i="21"/>
  <c r="J92" i="21"/>
  <c r="L92" i="21" s="1"/>
  <c r="J93" i="21"/>
  <c r="L93" i="21" s="1"/>
  <c r="J94" i="21"/>
  <c r="L94" i="21" s="1"/>
  <c r="J95" i="21"/>
  <c r="L95" i="21" s="1"/>
  <c r="J96" i="21"/>
  <c r="J97" i="21"/>
  <c r="J98" i="21"/>
  <c r="L98" i="21" s="1"/>
  <c r="J99" i="21"/>
  <c r="L99" i="21" s="1"/>
  <c r="J100" i="21"/>
  <c r="L100" i="21" s="1"/>
  <c r="J101" i="21"/>
  <c r="L101" i="21" s="1"/>
  <c r="J102" i="21"/>
  <c r="L102" i="21" s="1"/>
  <c r="J103" i="21"/>
  <c r="L103" i="21" s="1"/>
  <c r="J104" i="21"/>
  <c r="L104" i="21" s="1"/>
  <c r="J105" i="21"/>
  <c r="L105" i="21" s="1"/>
  <c r="J106" i="21"/>
  <c r="L106" i="21" s="1"/>
  <c r="J107" i="21"/>
  <c r="L107" i="21" s="1"/>
  <c r="J108" i="21"/>
  <c r="L108" i="21" s="1"/>
  <c r="J109" i="21"/>
  <c r="L109" i="21" s="1"/>
  <c r="J110" i="21"/>
  <c r="L110" i="21" s="1"/>
  <c r="J111" i="21"/>
  <c r="L111" i="21" s="1"/>
  <c r="J112" i="21"/>
  <c r="P11" i="21"/>
  <c r="O11" i="21"/>
  <c r="K11" i="21"/>
  <c r="L53" i="20"/>
  <c r="L54" i="20"/>
  <c r="L68" i="20"/>
  <c r="L69" i="20"/>
  <c r="L70" i="20"/>
  <c r="L84" i="20"/>
  <c r="L85" i="20"/>
  <c r="L86" i="20"/>
  <c r="L100" i="20"/>
  <c r="L101" i="20"/>
  <c r="L102" i="20"/>
  <c r="J53" i="20"/>
  <c r="J54" i="20"/>
  <c r="J55" i="20"/>
  <c r="L55" i="20" s="1"/>
  <c r="J56" i="20"/>
  <c r="L56" i="20" s="1"/>
  <c r="J57" i="20"/>
  <c r="L57" i="20" s="1"/>
  <c r="J58" i="20"/>
  <c r="L58" i="20" s="1"/>
  <c r="J59" i="20"/>
  <c r="L59" i="20" s="1"/>
  <c r="J60" i="20"/>
  <c r="L60" i="20" s="1"/>
  <c r="J61" i="20"/>
  <c r="L61" i="20" s="1"/>
  <c r="J62" i="20"/>
  <c r="L62" i="20" s="1"/>
  <c r="J63" i="20"/>
  <c r="L63" i="20" s="1"/>
  <c r="J64" i="20"/>
  <c r="L64" i="20" s="1"/>
  <c r="J65" i="20"/>
  <c r="L65" i="20" s="1"/>
  <c r="J66" i="20"/>
  <c r="L66" i="20" s="1"/>
  <c r="J67" i="20"/>
  <c r="L67" i="20" s="1"/>
  <c r="J68" i="20"/>
  <c r="J69" i="20"/>
  <c r="J70" i="20"/>
  <c r="J71" i="20"/>
  <c r="L71" i="20" s="1"/>
  <c r="J72" i="20"/>
  <c r="L72" i="20" s="1"/>
  <c r="J73" i="20"/>
  <c r="L73" i="20" s="1"/>
  <c r="J74" i="20"/>
  <c r="L74" i="20" s="1"/>
  <c r="J75" i="20"/>
  <c r="L75" i="20" s="1"/>
  <c r="J76" i="20"/>
  <c r="L76" i="20" s="1"/>
  <c r="J77" i="20"/>
  <c r="L77" i="20" s="1"/>
  <c r="J78" i="20"/>
  <c r="L78" i="20" s="1"/>
  <c r="J79" i="20"/>
  <c r="L79" i="20" s="1"/>
  <c r="J80" i="20"/>
  <c r="L80" i="20" s="1"/>
  <c r="J81" i="20"/>
  <c r="L81" i="20" s="1"/>
  <c r="J82" i="20"/>
  <c r="L82" i="20" s="1"/>
  <c r="J83" i="20"/>
  <c r="L83" i="20" s="1"/>
  <c r="J84" i="20"/>
  <c r="J85" i="20"/>
  <c r="J86" i="20"/>
  <c r="J87" i="20"/>
  <c r="L87" i="20" s="1"/>
  <c r="J88" i="20"/>
  <c r="L88" i="20" s="1"/>
  <c r="J89" i="20"/>
  <c r="L89" i="20" s="1"/>
  <c r="J90" i="20"/>
  <c r="L90" i="20" s="1"/>
  <c r="J91" i="20"/>
  <c r="L91" i="20" s="1"/>
  <c r="J92" i="20"/>
  <c r="L92" i="20" s="1"/>
  <c r="J93" i="20"/>
  <c r="L93" i="20" s="1"/>
  <c r="J94" i="20"/>
  <c r="L94" i="20" s="1"/>
  <c r="J95" i="20"/>
  <c r="L95" i="20" s="1"/>
  <c r="J96" i="20"/>
  <c r="L96" i="20" s="1"/>
  <c r="J97" i="20"/>
  <c r="L97" i="20" s="1"/>
  <c r="J98" i="20"/>
  <c r="L98" i="20" s="1"/>
  <c r="J99" i="20"/>
  <c r="L99" i="20" s="1"/>
  <c r="J100" i="20"/>
  <c r="J101" i="20"/>
  <c r="J102" i="20"/>
  <c r="J103" i="20"/>
  <c r="L103" i="20" s="1"/>
  <c r="J104" i="20"/>
  <c r="L104" i="20" s="1"/>
  <c r="J105" i="20"/>
  <c r="L105" i="20" s="1"/>
  <c r="J106" i="20"/>
  <c r="L106" i="20" s="1"/>
  <c r="J107" i="20"/>
  <c r="L107" i="20" s="1"/>
  <c r="J108" i="20"/>
  <c r="L108" i="20" s="1"/>
  <c r="J109" i="20"/>
  <c r="L109" i="20" s="1"/>
  <c r="J110" i="20"/>
  <c r="L110" i="20" s="1"/>
  <c r="J111" i="20"/>
  <c r="L111" i="20" s="1"/>
  <c r="J112" i="20"/>
  <c r="L112" i="20" s="1"/>
  <c r="P11" i="20"/>
  <c r="E17" i="18" s="1"/>
  <c r="O11" i="20"/>
  <c r="D17" i="18" s="1"/>
  <c r="K11" i="20"/>
  <c r="L59" i="13"/>
  <c r="L64" i="13"/>
  <c r="L81" i="13"/>
  <c r="L83" i="13"/>
  <c r="L99" i="13"/>
  <c r="L104" i="13"/>
  <c r="L105" i="13"/>
  <c r="J53" i="13"/>
  <c r="L53" i="13" s="1"/>
  <c r="J54" i="13"/>
  <c r="L54" i="13" s="1"/>
  <c r="J55" i="13"/>
  <c r="L55" i="13" s="1"/>
  <c r="J56" i="13"/>
  <c r="L56" i="13" s="1"/>
  <c r="J57" i="13"/>
  <c r="L57" i="13" s="1"/>
  <c r="J58" i="13"/>
  <c r="L58" i="13" s="1"/>
  <c r="J59" i="13"/>
  <c r="J60" i="13"/>
  <c r="L60" i="13" s="1"/>
  <c r="J61" i="13"/>
  <c r="L61" i="13" s="1"/>
  <c r="J62" i="13"/>
  <c r="L62" i="13" s="1"/>
  <c r="J63" i="13"/>
  <c r="L63" i="13" s="1"/>
  <c r="J64" i="13"/>
  <c r="J65" i="13"/>
  <c r="L65" i="13" s="1"/>
  <c r="J66" i="13"/>
  <c r="L66" i="13" s="1"/>
  <c r="J67" i="13"/>
  <c r="L67" i="13" s="1"/>
  <c r="J68" i="13"/>
  <c r="L68" i="13" s="1"/>
  <c r="J69" i="13"/>
  <c r="L69" i="13" s="1"/>
  <c r="J70" i="13"/>
  <c r="L70" i="13" s="1"/>
  <c r="J71" i="13"/>
  <c r="L71" i="13" s="1"/>
  <c r="J72" i="13"/>
  <c r="L72" i="13" s="1"/>
  <c r="J73" i="13"/>
  <c r="L73" i="13" s="1"/>
  <c r="J74" i="13"/>
  <c r="L74" i="13" s="1"/>
  <c r="J75" i="13"/>
  <c r="L75" i="13" s="1"/>
  <c r="J76" i="13"/>
  <c r="L76" i="13" s="1"/>
  <c r="J77" i="13"/>
  <c r="L77" i="13" s="1"/>
  <c r="J78" i="13"/>
  <c r="L78" i="13" s="1"/>
  <c r="J79" i="13"/>
  <c r="L79" i="13" s="1"/>
  <c r="J80" i="13"/>
  <c r="L80" i="13" s="1"/>
  <c r="J81" i="13"/>
  <c r="J82" i="13"/>
  <c r="L82" i="13" s="1"/>
  <c r="J83" i="13"/>
  <c r="J84" i="13"/>
  <c r="L84" i="13" s="1"/>
  <c r="J85" i="13"/>
  <c r="L85" i="13" s="1"/>
  <c r="J86" i="13"/>
  <c r="L86" i="13" s="1"/>
  <c r="J87" i="13"/>
  <c r="L87" i="13" s="1"/>
  <c r="J88" i="13"/>
  <c r="L88" i="13" s="1"/>
  <c r="J89" i="13"/>
  <c r="L89" i="13" s="1"/>
  <c r="J90" i="13"/>
  <c r="L90" i="13" s="1"/>
  <c r="J91" i="13"/>
  <c r="L91" i="13" s="1"/>
  <c r="J92" i="13"/>
  <c r="L92" i="13" s="1"/>
  <c r="J93" i="13"/>
  <c r="L93" i="13" s="1"/>
  <c r="J94" i="13"/>
  <c r="L94" i="13" s="1"/>
  <c r="J95" i="13"/>
  <c r="L95" i="13" s="1"/>
  <c r="J96" i="13"/>
  <c r="L96" i="13" s="1"/>
  <c r="J97" i="13"/>
  <c r="L97" i="13" s="1"/>
  <c r="J98" i="13"/>
  <c r="L98" i="13" s="1"/>
  <c r="J99" i="13"/>
  <c r="J100" i="13"/>
  <c r="L100" i="13" s="1"/>
  <c r="J101" i="13"/>
  <c r="L101" i="13" s="1"/>
  <c r="J102" i="13"/>
  <c r="L102" i="13" s="1"/>
  <c r="J103" i="13"/>
  <c r="L103" i="13" s="1"/>
  <c r="J104" i="13"/>
  <c r="J105" i="13"/>
  <c r="J106" i="13"/>
  <c r="L106" i="13" s="1"/>
  <c r="J107" i="13"/>
  <c r="L107" i="13" s="1"/>
  <c r="J108" i="13"/>
  <c r="L108" i="13" s="1"/>
  <c r="J109" i="13"/>
  <c r="L109" i="13" s="1"/>
  <c r="J110" i="13"/>
  <c r="L110" i="13" s="1"/>
  <c r="J111" i="13"/>
  <c r="L111" i="13" s="1"/>
  <c r="J112" i="13"/>
  <c r="L112" i="13" s="1"/>
  <c r="P11" i="13"/>
  <c r="E16" i="18" s="1"/>
  <c r="O11" i="13"/>
  <c r="D16" i="18" s="1"/>
  <c r="K11" i="13"/>
  <c r="E14" i="18"/>
  <c r="D14" i="18"/>
  <c r="P11" i="14"/>
  <c r="E15" i="18" s="1"/>
  <c r="O11" i="14"/>
  <c r="D15" i="18" s="1"/>
  <c r="L58" i="14"/>
  <c r="L61" i="14"/>
  <c r="L90" i="14"/>
  <c r="L93" i="14"/>
  <c r="J53" i="14"/>
  <c r="L53" i="14" s="1"/>
  <c r="J54" i="14"/>
  <c r="J55" i="14"/>
  <c r="L55" i="14" s="1"/>
  <c r="J56" i="14"/>
  <c r="L56" i="14" s="1"/>
  <c r="J57" i="14"/>
  <c r="L57" i="14" s="1"/>
  <c r="J58" i="14"/>
  <c r="J59" i="14"/>
  <c r="L59" i="14" s="1"/>
  <c r="J60" i="14"/>
  <c r="L60" i="14" s="1"/>
  <c r="J61" i="14"/>
  <c r="J62" i="14"/>
  <c r="L62" i="14" s="1"/>
  <c r="J63" i="14"/>
  <c r="L63" i="14" s="1"/>
  <c r="J64" i="14"/>
  <c r="L64" i="14" s="1"/>
  <c r="J65" i="14"/>
  <c r="L65" i="14" s="1"/>
  <c r="J66" i="14"/>
  <c r="L66" i="14" s="1"/>
  <c r="J67" i="14"/>
  <c r="L67" i="14" s="1"/>
  <c r="J68" i="14"/>
  <c r="L68" i="14" s="1"/>
  <c r="J69" i="14"/>
  <c r="L69" i="14" s="1"/>
  <c r="J70" i="14"/>
  <c r="L70" i="14" s="1"/>
  <c r="J71" i="14"/>
  <c r="L71" i="14" s="1"/>
  <c r="J72" i="14"/>
  <c r="L72" i="14" s="1"/>
  <c r="J73" i="14"/>
  <c r="L73" i="14" s="1"/>
  <c r="J74" i="14"/>
  <c r="L74" i="14" s="1"/>
  <c r="J75" i="14"/>
  <c r="L75" i="14" s="1"/>
  <c r="J76" i="14"/>
  <c r="L76" i="14" s="1"/>
  <c r="J77" i="14"/>
  <c r="L77" i="14" s="1"/>
  <c r="J78" i="14"/>
  <c r="L78" i="14" s="1"/>
  <c r="J79" i="14"/>
  <c r="L79" i="14" s="1"/>
  <c r="J80" i="14"/>
  <c r="L80" i="14" s="1"/>
  <c r="J81" i="14"/>
  <c r="L81" i="14" s="1"/>
  <c r="J82" i="14"/>
  <c r="L82" i="14" s="1"/>
  <c r="J83" i="14"/>
  <c r="L83" i="14" s="1"/>
  <c r="J84" i="14"/>
  <c r="L84" i="14" s="1"/>
  <c r="J85" i="14"/>
  <c r="L85" i="14" s="1"/>
  <c r="J86" i="14"/>
  <c r="L86" i="14" s="1"/>
  <c r="J87" i="14"/>
  <c r="L87" i="14" s="1"/>
  <c r="J88" i="14"/>
  <c r="L88" i="14" s="1"/>
  <c r="J89" i="14"/>
  <c r="L89" i="14" s="1"/>
  <c r="J90" i="14"/>
  <c r="J91" i="14"/>
  <c r="L91" i="14" s="1"/>
  <c r="J92" i="14"/>
  <c r="L92" i="14" s="1"/>
  <c r="J93" i="14"/>
  <c r="J94" i="14"/>
  <c r="L94" i="14" s="1"/>
  <c r="J95" i="14"/>
  <c r="L95" i="14" s="1"/>
  <c r="J96" i="14"/>
  <c r="L96" i="14" s="1"/>
  <c r="J97" i="14"/>
  <c r="L97" i="14" s="1"/>
  <c r="J98" i="14"/>
  <c r="L98" i="14" s="1"/>
  <c r="J99" i="14"/>
  <c r="L99" i="14" s="1"/>
  <c r="J100" i="14"/>
  <c r="L100" i="14" s="1"/>
  <c r="J101" i="14"/>
  <c r="L101" i="14" s="1"/>
  <c r="J102" i="14"/>
  <c r="L102" i="14" s="1"/>
  <c r="J103" i="14"/>
  <c r="L103" i="14" s="1"/>
  <c r="J104" i="14"/>
  <c r="L104" i="14" s="1"/>
  <c r="J105" i="14"/>
  <c r="L105" i="14" s="1"/>
  <c r="J106" i="14"/>
  <c r="L106" i="14" s="1"/>
  <c r="J107" i="14"/>
  <c r="L107" i="14" s="1"/>
  <c r="J108" i="14"/>
  <c r="L108" i="14" s="1"/>
  <c r="J109" i="14"/>
  <c r="L109" i="14" s="1"/>
  <c r="J110" i="14"/>
  <c r="L110" i="14" s="1"/>
  <c r="J111" i="14"/>
  <c r="L111" i="14" s="1"/>
  <c r="J112" i="14"/>
  <c r="L112" i="14" s="1"/>
  <c r="K11" i="14"/>
  <c r="J54" i="12"/>
  <c r="J55" i="12"/>
  <c r="J56" i="12"/>
  <c r="J57" i="12"/>
  <c r="J58" i="12"/>
  <c r="J59" i="12"/>
  <c r="J60" i="12"/>
  <c r="J6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J88" i="12"/>
  <c r="J89" i="12"/>
  <c r="J90" i="12"/>
  <c r="J91" i="12"/>
  <c r="J92" i="12"/>
  <c r="J93" i="12"/>
  <c r="J94" i="12"/>
  <c r="J95" i="12"/>
  <c r="J96" i="12"/>
  <c r="J97" i="12"/>
  <c r="J98" i="12"/>
  <c r="J99" i="12"/>
  <c r="J100" i="12"/>
  <c r="J101" i="12"/>
  <c r="J102" i="12"/>
  <c r="J103" i="12"/>
  <c r="J104" i="12"/>
  <c r="J105" i="12"/>
  <c r="J106" i="12"/>
  <c r="J107" i="12"/>
  <c r="J108" i="12"/>
  <c r="J109" i="12"/>
  <c r="J110" i="12"/>
  <c r="J111" i="12"/>
  <c r="J112" i="12"/>
  <c r="J113" i="12"/>
  <c r="J4" i="15"/>
  <c r="J3" i="15"/>
  <c r="J2" i="15"/>
  <c r="E18" i="18"/>
  <c r="D18" i="18"/>
  <c r="J4" i="21"/>
  <c r="J3" i="21"/>
  <c r="J2" i="21"/>
  <c r="J4" i="20"/>
  <c r="J3" i="20"/>
  <c r="J2" i="20"/>
  <c r="J12" i="13"/>
  <c r="J4" i="13"/>
  <c r="J3" i="13"/>
  <c r="J2" i="13"/>
  <c r="B7" i="18"/>
  <c r="B20" i="18"/>
  <c r="B22" i="18" s="1"/>
  <c r="J4" i="12"/>
  <c r="J3" i="12"/>
  <c r="J2" i="12"/>
  <c r="B3" i="18"/>
  <c r="J14" i="15"/>
  <c r="J13" i="12"/>
  <c r="J12" i="12"/>
  <c r="J14" i="12"/>
  <c r="J15" i="12"/>
  <c r="J16" i="12"/>
  <c r="J17" i="12"/>
  <c r="J18" i="12"/>
  <c r="J19" i="12"/>
  <c r="J20" i="12"/>
  <c r="J21" i="12"/>
  <c r="J22" i="12"/>
  <c r="J23" i="12"/>
  <c r="J24" i="12"/>
  <c r="J25" i="12"/>
  <c r="J26" i="12"/>
  <c r="J27" i="12"/>
  <c r="J28" i="12"/>
  <c r="J29" i="12"/>
  <c r="J30" i="12"/>
  <c r="J31" i="12"/>
  <c r="J32" i="12"/>
  <c r="J33" i="12"/>
  <c r="J34" i="12"/>
  <c r="J35" i="12"/>
  <c r="J36" i="12"/>
  <c r="J37" i="12"/>
  <c r="J38" i="12"/>
  <c r="J39" i="12"/>
  <c r="J40" i="12"/>
  <c r="J41" i="12"/>
  <c r="J42" i="12"/>
  <c r="J43" i="12"/>
  <c r="J44" i="12"/>
  <c r="J45" i="12"/>
  <c r="J46" i="12"/>
  <c r="J47" i="12"/>
  <c r="J48" i="12"/>
  <c r="J49" i="12"/>
  <c r="J50" i="12"/>
  <c r="J51" i="12"/>
  <c r="J52" i="12"/>
  <c r="J53" i="12"/>
  <c r="J11" i="12" l="1"/>
  <c r="C14" i="18" s="1"/>
  <c r="L54" i="14"/>
  <c r="E20" i="18"/>
  <c r="J52" i="21" l="1"/>
  <c r="J51" i="21"/>
  <c r="L51" i="21" s="1"/>
  <c r="J50" i="21"/>
  <c r="L50" i="21" s="1"/>
  <c r="J49" i="21"/>
  <c r="L49" i="21" s="1"/>
  <c r="J48" i="21"/>
  <c r="L48" i="21" s="1"/>
  <c r="J47" i="21"/>
  <c r="L47" i="21" s="1"/>
  <c r="J46" i="21"/>
  <c r="L46" i="21" s="1"/>
  <c r="J45" i="21"/>
  <c r="L45" i="21" s="1"/>
  <c r="J44" i="21"/>
  <c r="L44" i="21" s="1"/>
  <c r="J43" i="21"/>
  <c r="L43" i="21" s="1"/>
  <c r="J42" i="21"/>
  <c r="L42" i="21" s="1"/>
  <c r="J41" i="21"/>
  <c r="L41" i="21" s="1"/>
  <c r="J40" i="21"/>
  <c r="L40" i="21" s="1"/>
  <c r="J39" i="21"/>
  <c r="L39" i="21" s="1"/>
  <c r="J38" i="21"/>
  <c r="L38" i="21" s="1"/>
  <c r="J37" i="21"/>
  <c r="L37" i="21" s="1"/>
  <c r="J36" i="21"/>
  <c r="L36" i="21" s="1"/>
  <c r="J35" i="21"/>
  <c r="L35" i="21" s="1"/>
  <c r="J34" i="21"/>
  <c r="L34" i="21" s="1"/>
  <c r="J33" i="21"/>
  <c r="L33" i="21" s="1"/>
  <c r="J32" i="21"/>
  <c r="L32" i="21" s="1"/>
  <c r="J31" i="21"/>
  <c r="L31" i="21" s="1"/>
  <c r="J30" i="21"/>
  <c r="L30" i="21" s="1"/>
  <c r="J29" i="21"/>
  <c r="L29" i="21" s="1"/>
  <c r="J28" i="21"/>
  <c r="L28" i="21" s="1"/>
  <c r="J27" i="21"/>
  <c r="L27" i="21" s="1"/>
  <c r="J26" i="21"/>
  <c r="L26" i="21" s="1"/>
  <c r="J25" i="21"/>
  <c r="L25" i="21" s="1"/>
  <c r="J24" i="21"/>
  <c r="L24" i="21" s="1"/>
  <c r="J23" i="21"/>
  <c r="L23" i="21" s="1"/>
  <c r="J22" i="21"/>
  <c r="L22" i="21" s="1"/>
  <c r="J21" i="21"/>
  <c r="L21" i="21" s="1"/>
  <c r="J20" i="21"/>
  <c r="L20" i="21" s="1"/>
  <c r="J19" i="21"/>
  <c r="L19" i="21" s="1"/>
  <c r="J18" i="21"/>
  <c r="L18" i="21" s="1"/>
  <c r="J17" i="21"/>
  <c r="L17" i="21" s="1"/>
  <c r="J16" i="21"/>
  <c r="L16" i="21" s="1"/>
  <c r="J15" i="21"/>
  <c r="L15" i="21" s="1"/>
  <c r="J14" i="21"/>
  <c r="L14" i="21" s="1"/>
  <c r="J13" i="21"/>
  <c r="A13" i="2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J12" i="21"/>
  <c r="K12" i="21" s="1"/>
  <c r="L12" i="21" s="1"/>
  <c r="J52" i="20"/>
  <c r="J51" i="20"/>
  <c r="L51" i="20" s="1"/>
  <c r="J50" i="20"/>
  <c r="L50" i="20" s="1"/>
  <c r="J49" i="20"/>
  <c r="L49" i="20" s="1"/>
  <c r="J48" i="20"/>
  <c r="L48" i="20" s="1"/>
  <c r="J47" i="20"/>
  <c r="L47" i="20" s="1"/>
  <c r="J46" i="20"/>
  <c r="L46" i="20" s="1"/>
  <c r="J45" i="20"/>
  <c r="L45" i="20" s="1"/>
  <c r="J44" i="20"/>
  <c r="L44" i="20" s="1"/>
  <c r="J43" i="20"/>
  <c r="L43" i="20" s="1"/>
  <c r="J42" i="20"/>
  <c r="L42" i="20" s="1"/>
  <c r="J41" i="20"/>
  <c r="L41" i="20" s="1"/>
  <c r="J40" i="20"/>
  <c r="L40" i="20" s="1"/>
  <c r="J39" i="20"/>
  <c r="L39" i="20" s="1"/>
  <c r="J38" i="20"/>
  <c r="L38" i="20" s="1"/>
  <c r="J37" i="20"/>
  <c r="L37" i="20" s="1"/>
  <c r="J36" i="20"/>
  <c r="L36" i="20" s="1"/>
  <c r="J35" i="20"/>
  <c r="L35" i="20" s="1"/>
  <c r="J34" i="20"/>
  <c r="L34" i="20" s="1"/>
  <c r="J33" i="20"/>
  <c r="L33" i="20" s="1"/>
  <c r="J32" i="20"/>
  <c r="L32" i="20" s="1"/>
  <c r="J31" i="20"/>
  <c r="L31" i="20" s="1"/>
  <c r="J30" i="20"/>
  <c r="L30" i="20" s="1"/>
  <c r="J29" i="20"/>
  <c r="L29" i="20" s="1"/>
  <c r="J28" i="20"/>
  <c r="L28" i="20" s="1"/>
  <c r="J27" i="20"/>
  <c r="L27" i="20" s="1"/>
  <c r="J26" i="20"/>
  <c r="L26" i="20" s="1"/>
  <c r="J25" i="20"/>
  <c r="L25" i="20" s="1"/>
  <c r="J24" i="20"/>
  <c r="L24" i="20" s="1"/>
  <c r="J23" i="20"/>
  <c r="L23" i="20" s="1"/>
  <c r="J22" i="20"/>
  <c r="L22" i="20" s="1"/>
  <c r="J21" i="20"/>
  <c r="L21" i="20" s="1"/>
  <c r="J20" i="20"/>
  <c r="L20" i="20" s="1"/>
  <c r="J19" i="20"/>
  <c r="L19" i="20" s="1"/>
  <c r="J18" i="20"/>
  <c r="L18" i="20" s="1"/>
  <c r="J17" i="20"/>
  <c r="L17" i="20" s="1"/>
  <c r="J16" i="20"/>
  <c r="L16" i="20" s="1"/>
  <c r="J15" i="20"/>
  <c r="L15" i="20" s="1"/>
  <c r="J14" i="20"/>
  <c r="L14" i="20" s="1"/>
  <c r="J13" i="20"/>
  <c r="A13" i="20"/>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J12" i="20"/>
  <c r="K12" i="20" s="1"/>
  <c r="L12" i="20" s="1"/>
  <c r="L52" i="21" l="1"/>
  <c r="J11" i="21"/>
  <c r="L52" i="20"/>
  <c r="J11" i="20"/>
  <c r="L13" i="21"/>
  <c r="L13" i="20"/>
  <c r="J13" i="14"/>
  <c r="J14" i="14"/>
  <c r="L14" i="14" s="1"/>
  <c r="J15" i="14"/>
  <c r="L15" i="14" s="1"/>
  <c r="J16" i="14"/>
  <c r="L16" i="14" s="1"/>
  <c r="J17" i="14"/>
  <c r="L17" i="14" s="1"/>
  <c r="J18" i="14"/>
  <c r="L18" i="14" s="1"/>
  <c r="J19" i="14"/>
  <c r="J20" i="14"/>
  <c r="L20" i="14" s="1"/>
  <c r="J21" i="14"/>
  <c r="L21" i="14" s="1"/>
  <c r="J22" i="14"/>
  <c r="L22" i="14" s="1"/>
  <c r="J23" i="14"/>
  <c r="L23" i="14" s="1"/>
  <c r="J24" i="14"/>
  <c r="L24" i="14" s="1"/>
  <c r="J25" i="14"/>
  <c r="L25" i="14" s="1"/>
  <c r="J26" i="14"/>
  <c r="L26" i="14" s="1"/>
  <c r="J27" i="14"/>
  <c r="J28" i="14"/>
  <c r="L28" i="14" s="1"/>
  <c r="J29" i="14"/>
  <c r="L29" i="14" s="1"/>
  <c r="J30" i="14"/>
  <c r="L30" i="14" s="1"/>
  <c r="J31" i="14"/>
  <c r="L31" i="14" s="1"/>
  <c r="J32" i="14"/>
  <c r="L32" i="14" s="1"/>
  <c r="J33" i="14"/>
  <c r="L33" i="14" s="1"/>
  <c r="J34" i="14"/>
  <c r="L34" i="14" s="1"/>
  <c r="J35" i="14"/>
  <c r="L35" i="14" s="1"/>
  <c r="J36" i="14"/>
  <c r="L36" i="14" s="1"/>
  <c r="J37" i="14"/>
  <c r="L37" i="14" s="1"/>
  <c r="J38" i="14"/>
  <c r="L38" i="14" s="1"/>
  <c r="J39" i="14"/>
  <c r="L39" i="14" s="1"/>
  <c r="J40" i="14"/>
  <c r="L40" i="14" s="1"/>
  <c r="J41" i="14"/>
  <c r="L41" i="14" s="1"/>
  <c r="J42" i="14"/>
  <c r="L42" i="14" s="1"/>
  <c r="J43" i="14"/>
  <c r="J44" i="14"/>
  <c r="L44" i="14" s="1"/>
  <c r="J45" i="14"/>
  <c r="J46" i="14"/>
  <c r="L46" i="14" s="1"/>
  <c r="J47" i="14"/>
  <c r="L47" i="14" s="1"/>
  <c r="J48" i="14"/>
  <c r="L48" i="14" s="1"/>
  <c r="J49" i="14"/>
  <c r="L49" i="14" s="1"/>
  <c r="J50" i="14"/>
  <c r="L50" i="14" s="1"/>
  <c r="J51" i="14"/>
  <c r="L51" i="14" s="1"/>
  <c r="J52" i="14"/>
  <c r="L19" i="14"/>
  <c r="L27" i="14"/>
  <c r="L43" i="14"/>
  <c r="L45" i="14"/>
  <c r="J37" i="15"/>
  <c r="L37" i="15" s="1"/>
  <c r="J38" i="15"/>
  <c r="L38" i="15" s="1"/>
  <c r="J39" i="15"/>
  <c r="L39" i="15" s="1"/>
  <c r="J40" i="15"/>
  <c r="L40" i="15" s="1"/>
  <c r="J41" i="15"/>
  <c r="L41" i="15" s="1"/>
  <c r="J42" i="15"/>
  <c r="L42" i="15" s="1"/>
  <c r="J43" i="15"/>
  <c r="L43" i="15" s="1"/>
  <c r="J44" i="15"/>
  <c r="L44" i="15" s="1"/>
  <c r="J45" i="15"/>
  <c r="L45" i="15" s="1"/>
  <c r="J46" i="15"/>
  <c r="L46" i="15" s="1"/>
  <c r="J47" i="15"/>
  <c r="L47" i="15" s="1"/>
  <c r="J48" i="15"/>
  <c r="L48" i="15" s="1"/>
  <c r="J49" i="15"/>
  <c r="L49" i="15" s="1"/>
  <c r="J50" i="15"/>
  <c r="L50" i="15" s="1"/>
  <c r="J51" i="15"/>
  <c r="L51" i="15" s="1"/>
  <c r="J52" i="15"/>
  <c r="J38" i="13"/>
  <c r="L38" i="13" s="1"/>
  <c r="J39" i="13"/>
  <c r="L39" i="13" s="1"/>
  <c r="J40" i="13"/>
  <c r="L40" i="13" s="1"/>
  <c r="J41" i="13"/>
  <c r="L41" i="13" s="1"/>
  <c r="J42" i="13"/>
  <c r="L42" i="13" s="1"/>
  <c r="J43" i="13"/>
  <c r="L43" i="13" s="1"/>
  <c r="J44" i="13"/>
  <c r="L44" i="13" s="1"/>
  <c r="J45" i="13"/>
  <c r="L45" i="13" s="1"/>
  <c r="J46" i="13"/>
  <c r="L46" i="13" s="1"/>
  <c r="J47" i="13"/>
  <c r="L47" i="13" s="1"/>
  <c r="J48" i="13"/>
  <c r="L48" i="13" s="1"/>
  <c r="J49" i="13"/>
  <c r="L49" i="13" s="1"/>
  <c r="J50" i="13"/>
  <c r="L50" i="13" s="1"/>
  <c r="J51" i="13"/>
  <c r="L51" i="13" s="1"/>
  <c r="J52" i="13"/>
  <c r="A39" i="12"/>
  <c r="A41" i="12"/>
  <c r="A43" i="12"/>
  <c r="A45" i="12"/>
  <c r="A47" i="12"/>
  <c r="A49" i="12"/>
  <c r="A51" i="12"/>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A244" i="12" s="1"/>
  <c r="A245" i="12" s="1"/>
  <c r="A246" i="12" s="1"/>
  <c r="A247" i="12" s="1"/>
  <c r="A248" i="12" s="1"/>
  <c r="A249" i="12" s="1"/>
  <c r="A250" i="12" s="1"/>
  <c r="A251" i="12" s="1"/>
  <c r="A252" i="12" s="1"/>
  <c r="A253" i="12" s="1"/>
  <c r="A254" i="12" s="1"/>
  <c r="A255" i="12" s="1"/>
  <c r="A256" i="12" s="1"/>
  <c r="A257" i="12" s="1"/>
  <c r="A258" i="12" s="1"/>
  <c r="A259" i="12" s="1"/>
  <c r="A260" i="12" s="1"/>
  <c r="A261" i="12" s="1"/>
  <c r="A262" i="12" s="1"/>
  <c r="A263" i="12" s="1"/>
  <c r="A264" i="12" s="1"/>
  <c r="A265" i="12" s="1"/>
  <c r="A266" i="12" s="1"/>
  <c r="A267" i="12" s="1"/>
  <c r="A268" i="12" s="1"/>
  <c r="A269" i="12" s="1"/>
  <c r="A270" i="12" s="1"/>
  <c r="A271" i="12" s="1"/>
  <c r="A272" i="12" s="1"/>
  <c r="A273" i="12" s="1"/>
  <c r="A274" i="12" s="1"/>
  <c r="A275" i="12" s="1"/>
  <c r="A276" i="12" s="1"/>
  <c r="A277" i="12" s="1"/>
  <c r="A278" i="12" s="1"/>
  <c r="A279" i="12" s="1"/>
  <c r="A280" i="12" s="1"/>
  <c r="A281" i="12" s="1"/>
  <c r="A282" i="12" s="1"/>
  <c r="A283" i="12" s="1"/>
  <c r="A284" i="12" s="1"/>
  <c r="A285" i="12" s="1"/>
  <c r="A286" i="12" s="1"/>
  <c r="A287" i="12" s="1"/>
  <c r="A288" i="12" s="1"/>
  <c r="A289" i="12" s="1"/>
  <c r="A290" i="12" s="1"/>
  <c r="A291" i="12" s="1"/>
  <c r="A292" i="12" s="1"/>
  <c r="A293" i="12" s="1"/>
  <c r="A294" i="12" s="1"/>
  <c r="A295" i="12" s="1"/>
  <c r="A296" i="12" s="1"/>
  <c r="A297" i="12" s="1"/>
  <c r="A298" i="12" s="1"/>
  <c r="A299" i="12" s="1"/>
  <c r="A300" i="12" s="1"/>
  <c r="A301" i="12" s="1"/>
  <c r="A302" i="12" s="1"/>
  <c r="A303" i="12" s="1"/>
  <c r="A304" i="12" s="1"/>
  <c r="A305" i="12" s="1"/>
  <c r="A306" i="12" s="1"/>
  <c r="A307" i="12" s="1"/>
  <c r="A308" i="12" s="1"/>
  <c r="A309" i="12" s="1"/>
  <c r="A310" i="12" s="1"/>
  <c r="A311" i="12" s="1"/>
  <c r="A312" i="12" s="1"/>
  <c r="A313" i="12" s="1"/>
  <c r="A314" i="12" s="1"/>
  <c r="A315" i="12" s="1"/>
  <c r="A316" i="12" s="1"/>
  <c r="A317" i="12" s="1"/>
  <c r="A318" i="12" s="1"/>
  <c r="A319" i="12" s="1"/>
  <c r="A320" i="12" s="1"/>
  <c r="A321" i="12" s="1"/>
  <c r="A322" i="12" s="1"/>
  <c r="A323" i="12" s="1"/>
  <c r="A324" i="12" s="1"/>
  <c r="A325" i="12" s="1"/>
  <c r="A326" i="12" s="1"/>
  <c r="A327" i="12" s="1"/>
  <c r="A328" i="12" s="1"/>
  <c r="A329" i="12" s="1"/>
  <c r="A330" i="12" s="1"/>
  <c r="A331" i="12" s="1"/>
  <c r="A332" i="12" s="1"/>
  <c r="A333" i="12" s="1"/>
  <c r="A334" i="12" s="1"/>
  <c r="A335" i="12" s="1"/>
  <c r="A336" i="12" s="1"/>
  <c r="A337" i="12" s="1"/>
  <c r="A338" i="12" s="1"/>
  <c r="A339" i="12" s="1"/>
  <c r="A340" i="12" s="1"/>
  <c r="A341" i="12" s="1"/>
  <c r="A342" i="12" s="1"/>
  <c r="A343" i="12" s="1"/>
  <c r="A344" i="12" s="1"/>
  <c r="A345" i="12" s="1"/>
  <c r="A346" i="12" s="1"/>
  <c r="A347" i="12" s="1"/>
  <c r="A348" i="12" s="1"/>
  <c r="A349" i="12" s="1"/>
  <c r="A350" i="12" s="1"/>
  <c r="A351" i="12" s="1"/>
  <c r="A352" i="12" s="1"/>
  <c r="A353" i="12" s="1"/>
  <c r="A354" i="12" s="1"/>
  <c r="A355" i="12" s="1"/>
  <c r="A356" i="12" s="1"/>
  <c r="A357" i="12" s="1"/>
  <c r="A358" i="12" s="1"/>
  <c r="A359" i="12" s="1"/>
  <c r="A360" i="12" s="1"/>
  <c r="A361" i="12" s="1"/>
  <c r="A362" i="12" s="1"/>
  <c r="A363" i="12" s="1"/>
  <c r="A364" i="12" s="1"/>
  <c r="A365" i="12" s="1"/>
  <c r="A366" i="12" s="1"/>
  <c r="A367" i="12" s="1"/>
  <c r="A368" i="12" s="1"/>
  <c r="A369" i="12" s="1"/>
  <c r="A370" i="12" s="1"/>
  <c r="A371" i="12" s="1"/>
  <c r="A372" i="12" s="1"/>
  <c r="A373" i="12" s="1"/>
  <c r="A374" i="12" s="1"/>
  <c r="A375" i="12" s="1"/>
  <c r="A376" i="12" s="1"/>
  <c r="A377" i="12" s="1"/>
  <c r="A378" i="12" s="1"/>
  <c r="A379" i="12" s="1"/>
  <c r="A380" i="12" s="1"/>
  <c r="A381" i="12" s="1"/>
  <c r="A382" i="12" s="1"/>
  <c r="A383" i="12" s="1"/>
  <c r="A384" i="12" s="1"/>
  <c r="A385" i="12" s="1"/>
  <c r="A386" i="12" s="1"/>
  <c r="A387" i="12" s="1"/>
  <c r="A388" i="12" s="1"/>
  <c r="A389" i="12" s="1"/>
  <c r="A390" i="12" s="1"/>
  <c r="A391" i="12" s="1"/>
  <c r="A392" i="12" s="1"/>
  <c r="A393" i="12" s="1"/>
  <c r="A394" i="12" s="1"/>
  <c r="A395" i="12" s="1"/>
  <c r="A396" i="12" s="1"/>
  <c r="A397" i="12" s="1"/>
  <c r="A398" i="12" s="1"/>
  <c r="A399" i="12" s="1"/>
  <c r="A400" i="12" s="1"/>
  <c r="A401" i="12" s="1"/>
  <c r="A402" i="12" s="1"/>
  <c r="A403" i="12" s="1"/>
  <c r="A404" i="12" s="1"/>
  <c r="A405" i="12" s="1"/>
  <c r="A406" i="12" s="1"/>
  <c r="A407" i="12" s="1"/>
  <c r="A408" i="12" s="1"/>
  <c r="A409" i="12" s="1"/>
  <c r="A410" i="12" s="1"/>
  <c r="A411" i="12" s="1"/>
  <c r="A412" i="12" s="1"/>
  <c r="A413" i="12" s="1"/>
  <c r="A414" i="12" s="1"/>
  <c r="A415" i="12" s="1"/>
  <c r="A416" i="12" s="1"/>
  <c r="A417" i="12" s="1"/>
  <c r="A418" i="12" s="1"/>
  <c r="A419" i="12" s="1"/>
  <c r="A420" i="12" s="1"/>
  <c r="A421" i="12" s="1"/>
  <c r="A422" i="12" s="1"/>
  <c r="A423" i="12" s="1"/>
  <c r="A424" i="12" s="1"/>
  <c r="A425" i="12" s="1"/>
  <c r="A426" i="12" s="1"/>
  <c r="A427" i="12" s="1"/>
  <c r="A428" i="12" s="1"/>
  <c r="A429" i="12" s="1"/>
  <c r="A430" i="12" s="1"/>
  <c r="A431" i="12" s="1"/>
  <c r="A432" i="12" s="1"/>
  <c r="A433" i="12" s="1"/>
  <c r="A434" i="12" s="1"/>
  <c r="A435" i="12" s="1"/>
  <c r="A436" i="12" s="1"/>
  <c r="A437" i="12" s="1"/>
  <c r="A438" i="12" s="1"/>
  <c r="A439" i="12" s="1"/>
  <c r="A440" i="12" s="1"/>
  <c r="A441" i="12" s="1"/>
  <c r="A442" i="12" s="1"/>
  <c r="A443" i="12" s="1"/>
  <c r="A444" i="12" s="1"/>
  <c r="A445" i="12" s="1"/>
  <c r="A446" i="12" s="1"/>
  <c r="A447" i="12" s="1"/>
  <c r="A448" i="12" s="1"/>
  <c r="A449" i="12" s="1"/>
  <c r="A450" i="12" s="1"/>
  <c r="A451" i="12" s="1"/>
  <c r="A452" i="12" s="1"/>
  <c r="A453" i="12" s="1"/>
  <c r="A454" i="12" s="1"/>
  <c r="A455" i="12" s="1"/>
  <c r="A456" i="12" s="1"/>
  <c r="A457" i="12" s="1"/>
  <c r="A458" i="12" s="1"/>
  <c r="A459" i="12" s="1"/>
  <c r="A460" i="12" s="1"/>
  <c r="A461" i="12" s="1"/>
  <c r="A462" i="12" s="1"/>
  <c r="A463" i="12" s="1"/>
  <c r="A464" i="12" s="1"/>
  <c r="A465" i="12" s="1"/>
  <c r="A466" i="12" s="1"/>
  <c r="A467" i="12" s="1"/>
  <c r="A468" i="12" s="1"/>
  <c r="A469" i="12" s="1"/>
  <c r="A470" i="12" s="1"/>
  <c r="A471" i="12" s="1"/>
  <c r="A472" i="12" s="1"/>
  <c r="A473" i="12" s="1"/>
  <c r="A474" i="12" s="1"/>
  <c r="A475" i="12" s="1"/>
  <c r="A476" i="12" s="1"/>
  <c r="A477" i="12" s="1"/>
  <c r="A478" i="12" s="1"/>
  <c r="A479" i="12" s="1"/>
  <c r="L11" i="20" l="1"/>
  <c r="L11" i="21"/>
  <c r="C18" i="18" s="1"/>
  <c r="J11" i="14"/>
  <c r="L52" i="15"/>
  <c r="L52" i="13"/>
  <c r="L52" i="14"/>
  <c r="L13" i="14"/>
  <c r="C17" i="18"/>
  <c r="L11" i="14" l="1"/>
  <c r="I2" i="14"/>
  <c r="I3" i="14"/>
  <c r="J12" i="15" l="1"/>
  <c r="K12" i="15" s="1"/>
  <c r="L12" i="15" s="1"/>
  <c r="I4" i="14"/>
  <c r="B5" i="18"/>
  <c r="K12" i="13" l="1"/>
  <c r="L12" i="13" s="1"/>
  <c r="J37" i="13"/>
  <c r="L37" i="13" s="1"/>
  <c r="J36" i="13"/>
  <c r="L36" i="13" s="1"/>
  <c r="J35" i="13"/>
  <c r="L35" i="13" s="1"/>
  <c r="J34" i="13"/>
  <c r="L34" i="13" s="1"/>
  <c r="J33" i="13"/>
  <c r="L33" i="13" s="1"/>
  <c r="J32" i="13"/>
  <c r="L32" i="13" s="1"/>
  <c r="J31" i="13"/>
  <c r="L31" i="13" s="1"/>
  <c r="J30" i="13"/>
  <c r="L30" i="13" s="1"/>
  <c r="J29" i="13"/>
  <c r="L29" i="13" s="1"/>
  <c r="J28" i="13"/>
  <c r="L28" i="13" s="1"/>
  <c r="J27" i="13"/>
  <c r="L27" i="13" s="1"/>
  <c r="J26" i="13"/>
  <c r="L26" i="13" s="1"/>
  <c r="J25" i="13"/>
  <c r="L25" i="13" s="1"/>
  <c r="J24" i="13"/>
  <c r="L24" i="13" s="1"/>
  <c r="J23" i="13"/>
  <c r="L23" i="13" s="1"/>
  <c r="J22" i="13"/>
  <c r="L22" i="13" s="1"/>
  <c r="J21" i="13"/>
  <c r="L21" i="13" s="1"/>
  <c r="J20" i="13"/>
  <c r="L20" i="13" s="1"/>
  <c r="J19" i="13"/>
  <c r="L19" i="13" s="1"/>
  <c r="J18" i="13"/>
  <c r="L18" i="13" s="1"/>
  <c r="J17" i="13"/>
  <c r="L17" i="13" s="1"/>
  <c r="J16" i="13"/>
  <c r="L16" i="13" s="1"/>
  <c r="J15" i="13"/>
  <c r="L15" i="13" s="1"/>
  <c r="J14" i="13"/>
  <c r="L14" i="13" s="1"/>
  <c r="J13" i="13"/>
  <c r="J12" i="14"/>
  <c r="K12" i="14" s="1"/>
  <c r="L12" i="14" s="1"/>
  <c r="J36" i="15"/>
  <c r="L36" i="15" s="1"/>
  <c r="J35" i="15"/>
  <c r="L35" i="15" s="1"/>
  <c r="J34" i="15"/>
  <c r="L34" i="15" s="1"/>
  <c r="J33" i="15"/>
  <c r="L33" i="15" s="1"/>
  <c r="J32" i="15"/>
  <c r="L32" i="15" s="1"/>
  <c r="J31" i="15"/>
  <c r="L31" i="15" s="1"/>
  <c r="J30" i="15"/>
  <c r="L30" i="15" s="1"/>
  <c r="J29" i="15"/>
  <c r="L29" i="15" s="1"/>
  <c r="J28" i="15"/>
  <c r="L28" i="15" s="1"/>
  <c r="J27" i="15"/>
  <c r="L27" i="15" s="1"/>
  <c r="J26" i="15"/>
  <c r="L26" i="15" s="1"/>
  <c r="J25" i="15"/>
  <c r="L25" i="15" s="1"/>
  <c r="J24" i="15"/>
  <c r="L24" i="15" s="1"/>
  <c r="J23" i="15"/>
  <c r="L23" i="15" s="1"/>
  <c r="J22" i="15"/>
  <c r="L22" i="15" s="1"/>
  <c r="J21" i="15"/>
  <c r="L21" i="15" s="1"/>
  <c r="J20" i="15"/>
  <c r="L20" i="15" s="1"/>
  <c r="J19" i="15"/>
  <c r="L19" i="15" s="1"/>
  <c r="J18" i="15"/>
  <c r="L18" i="15" s="1"/>
  <c r="J17" i="15"/>
  <c r="L17" i="15" s="1"/>
  <c r="J16" i="15"/>
  <c r="L16" i="15" s="1"/>
  <c r="J15" i="15"/>
  <c r="L15" i="15" s="1"/>
  <c r="L14" i="15"/>
  <c r="J13" i="15"/>
  <c r="J11" i="13" l="1"/>
  <c r="J11" i="15"/>
  <c r="L13" i="13"/>
  <c r="L11" i="13" s="1"/>
  <c r="L13" i="15"/>
  <c r="L11" i="15" l="1"/>
  <c r="C19" i="18" s="1"/>
  <c r="A13" i="15"/>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4" i="14"/>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4" i="13"/>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D20" i="18" l="1"/>
  <c r="C15" i="18"/>
  <c r="C16" i="18"/>
  <c r="A15" i="12"/>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D22" i="18" l="1"/>
  <c r="C20" i="18"/>
</calcChain>
</file>

<file path=xl/sharedStrings.xml><?xml version="1.0" encoding="utf-8"?>
<sst xmlns="http://schemas.openxmlformats.org/spreadsheetml/2006/main" count="247" uniqueCount="87">
  <si>
    <t>TITOLO DEL PROGETTO:</t>
  </si>
  <si>
    <t>Numero</t>
  </si>
  <si>
    <t>Tipologia documento</t>
  </si>
  <si>
    <t>Data</t>
  </si>
  <si>
    <t>Descrizione della spesa</t>
  </si>
  <si>
    <t>N.</t>
  </si>
  <si>
    <t>Costo Orario</t>
  </si>
  <si>
    <t>Ore imputate</t>
  </si>
  <si>
    <t>TOTALI A RIPORTO</t>
  </si>
  <si>
    <t>RISORSE UMANE</t>
  </si>
  <si>
    <t>Titolo del Progetto</t>
  </si>
  <si>
    <t>dal</t>
  </si>
  <si>
    <t>al</t>
  </si>
  <si>
    <t>PERIODO DI RIFERIMENTO</t>
  </si>
  <si>
    <t>Data pagamento</t>
  </si>
  <si>
    <t>Importo quietanzato riconosciuto</t>
  </si>
  <si>
    <t>Costo Unitario</t>
  </si>
  <si>
    <t>Q.tà</t>
  </si>
  <si>
    <t>Fattura</t>
  </si>
  <si>
    <t>Luogo e data</t>
  </si>
  <si>
    <t>CUP</t>
  </si>
  <si>
    <t>Macro-Categoria</t>
  </si>
  <si>
    <t>F24</t>
  </si>
  <si>
    <t>Mario Rossi - Oneri contributivi  attività mese di ottobre 2019</t>
  </si>
  <si>
    <t>Imponibile IVA</t>
  </si>
  <si>
    <t>IVA Rendicontabile
(non detraibile)</t>
  </si>
  <si>
    <t>A cura DPS</t>
  </si>
  <si>
    <t xml:space="preserve">BUDGET
</t>
  </si>
  <si>
    <t>Palloni da basket</t>
  </si>
  <si>
    <t xml:space="preserve">A) Risorse umane </t>
  </si>
  <si>
    <t>CUP:</t>
  </si>
  <si>
    <t>Budget approvato</t>
  </si>
  <si>
    <t>Teodori srl - Gadgets per partecipanti evento *****</t>
  </si>
  <si>
    <t>Organizzazione corso basket</t>
  </si>
  <si>
    <t>Attività progettuali</t>
  </si>
  <si>
    <t>Mario Rossi -Compenso attività mese di ottobre 2023</t>
  </si>
  <si>
    <t>time-sheet</t>
  </si>
  <si>
    <t>Evento ***</t>
  </si>
  <si>
    <t>Evento ****</t>
  </si>
  <si>
    <t>1. Compilare le celle evidenziate in giallo nel foglio di lavoro "Copertina"</t>
  </si>
  <si>
    <t>E) Spese promozionali, di divulgazione e di comunicazione nonché spese per il monitoraggio</t>
  </si>
  <si>
    <t>Beneficiario</t>
  </si>
  <si>
    <t>ACQUISTO ATTREZZATURE SPORTIVE</t>
  </si>
  <si>
    <t>UTILIZZO RISORSE STRUMENTALI</t>
  </si>
  <si>
    <t>SPESE PROMOZIONALI, DIVULGAZIONE, COMUNICAZIONE E MONITORAGGIO</t>
  </si>
  <si>
    <t>Importo rendicontato  quietanzato</t>
  </si>
  <si>
    <t>Totale importo  quietanzato</t>
  </si>
  <si>
    <t>Totale importo quietanzato</t>
  </si>
  <si>
    <t>Importo non ammesso</t>
  </si>
  <si>
    <t>Macro-Voce</t>
  </si>
  <si>
    <t>Ripartizione del preventivo di spesa per macro voci di costi</t>
  </si>
  <si>
    <t>Macro-voce costo</t>
  </si>
  <si>
    <t>Attività*****</t>
  </si>
  <si>
    <t>Noleggio fotocopiatrice</t>
  </si>
  <si>
    <t>MATERIALI D'USO (CANCELLERIA E ALTRI BENI NON DUREVOLI)</t>
  </si>
  <si>
    <t>Acquisto scatole carta A4</t>
  </si>
  <si>
    <t>Biglietto aereo</t>
  </si>
  <si>
    <t>Missione Marco Rossi a Roma</t>
  </si>
  <si>
    <t>PRESENTATO DALLA EPS:</t>
  </si>
  <si>
    <t>Di seguito si forniscono le indicazioni per la corretta compilazione del prospetto di rendicontazione.</t>
  </si>
  <si>
    <t>RESPONSABILE  DELLA RENDICONTAZIONE DEL PROGETTO</t>
  </si>
  <si>
    <t>NOME</t>
  </si>
  <si>
    <t>COGNOME</t>
  </si>
  <si>
    <t>TELEFONO</t>
  </si>
  <si>
    <t>EMAIL</t>
  </si>
  <si>
    <t>2. Compilare le celle evidenziate in giallo nel presente foglio di lavoro</t>
  </si>
  <si>
    <t>3. Compilare le celle evidenziate in giallo nel foglio di lavoro "Riepilogo" (le altre celle si compileranno in automatico per effetto dell'inserimento dei dati relativi alle singole spese delle macro voci nei fogli seguenti)</t>
  </si>
  <si>
    <t>4. Compilare i fogli di lavoro per le singole tipologie di spesa ammissibile, utilizzando le righe in bianco numerate, a partire dalla n. 1 (le celle evidenziate in arancione sono da esempio per la corretta compilazione delle spese)</t>
  </si>
  <si>
    <t>B) Acquisto attrezzature sportive</t>
  </si>
  <si>
    <t>C) Utilizzo di risorse strumentali (noleggio computer e fotocopiatrici, noleggio mezzi di trasporto, strumenti particolari per la realizzazione del progetto)</t>
  </si>
  <si>
    <t>D) materiali d’uso relativi alla realizzazione del progetto</t>
  </si>
  <si>
    <t xml:space="preserve">F) Altre spese (amministrative, viaggi, trasferte, eventuali spese sanificazione) </t>
  </si>
  <si>
    <t>ALTRE SPESE (AMMINISTRATIVE, VIAGGI, TRASFERTE, SANIFICAZIONI)</t>
  </si>
  <si>
    <t>Denominazione ente*********</t>
  </si>
  <si>
    <t>Documento giustificativo della spesa</t>
  </si>
  <si>
    <t>Identificativo pagamento</t>
  </si>
  <si>
    <t>CRO 1234567890</t>
  </si>
  <si>
    <t xml:space="preserve">Importo del contributo: </t>
  </si>
  <si>
    <t>FIRMA LEGALE RAPPRESENTANTE</t>
  </si>
  <si>
    <t>NR PROTOCOLLO</t>
  </si>
  <si>
    <t>Costi diretti</t>
  </si>
  <si>
    <t>Importo complessivo progetto</t>
  </si>
  <si>
    <t>Allegato 4</t>
  </si>
  <si>
    <t>Avviso publico del 30 settembre 2025 destinato agli enti di promozione sportiva per la selezione dei progetti finalizzati alla promozione del'attività sportiva,lo sviluppo della cultura, la tutela del paesaggio e l’ecosostenibilità</t>
  </si>
  <si>
    <t>PRESENTATO DALL'EPS</t>
  </si>
  <si>
    <t>SPESE GENERALI</t>
  </si>
  <si>
    <t>Costi indiretti (max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</si>
</sst>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_-* #,##0.00\ [$€-410]_-;\-* #,##0.00\ [$€-410]_-;_-* &quot;-&quot;??\ [$€-410]_-;_-@_-"/>
  </numFmts>
  <fonts count="31" x14ac:knownFonts="1">
    <font>
      <sz val="11"/>
      <color theme="1"/>
      <name val="Calibri"/>
      <family val="2"/>
      <scheme val="minor"/>
    </font>
    <font>
      <sz val="11"/>
      <color theme="1"/>
      <name val="Calibri"/>
      <family val="2"/>
      <scheme val="minor"/>
    </font>
    <font>
      <b/>
      <sz val="12"/>
      <color theme="4" tint="-0.249977111117893"/>
      <name val="Calibri"/>
      <family val="2"/>
      <scheme val="minor"/>
    </font>
    <font>
      <sz val="11"/>
      <color theme="1"/>
      <name val="Calibri"/>
      <family val="2"/>
    </font>
    <font>
      <b/>
      <sz val="12"/>
      <color theme="1"/>
      <name val="Calibri"/>
      <family val="2"/>
    </font>
    <font>
      <sz val="12"/>
      <color theme="1"/>
      <name val="Calibri"/>
      <family val="2"/>
    </font>
    <font>
      <b/>
      <sz val="12"/>
      <color rgb="FF345B8A"/>
      <name val="Calibri"/>
      <family val="2"/>
    </font>
    <font>
      <b/>
      <sz val="11"/>
      <color theme="1"/>
      <name val="Calibri"/>
      <family val="2"/>
      <scheme val="minor"/>
    </font>
    <font>
      <b/>
      <sz val="15"/>
      <color theme="1"/>
      <name val="Calibri"/>
      <family val="2"/>
      <scheme val="minor"/>
    </font>
    <font>
      <b/>
      <sz val="14"/>
      <color theme="1"/>
      <name val="Calibri"/>
      <family val="2"/>
      <scheme val="minor"/>
    </font>
    <font>
      <b/>
      <sz val="11"/>
      <color theme="1"/>
      <name val="Calibri"/>
      <family val="2"/>
    </font>
    <font>
      <b/>
      <sz val="11"/>
      <color theme="0"/>
      <name val="Calibri"/>
      <family val="2"/>
    </font>
    <font>
      <b/>
      <sz val="11"/>
      <color theme="4"/>
      <name val="Calibri"/>
      <family val="2"/>
      <scheme val="minor"/>
    </font>
    <font>
      <b/>
      <sz val="14"/>
      <color theme="4" tint="-0.249977111117893"/>
      <name val="Calibri"/>
      <family val="2"/>
      <scheme val="minor"/>
    </font>
    <font>
      <b/>
      <sz val="15"/>
      <color theme="4" tint="-0.249977111117893"/>
      <name val="Calibri"/>
      <family val="2"/>
      <scheme val="minor"/>
    </font>
    <font>
      <b/>
      <sz val="16"/>
      <color theme="4" tint="-0.249977111117893"/>
      <name val="Calibri"/>
      <family val="2"/>
      <scheme val="minor"/>
    </font>
    <font>
      <sz val="16"/>
      <color theme="1"/>
      <name val="Calibri Light"/>
      <family val="2"/>
      <scheme val="major"/>
    </font>
    <font>
      <sz val="30"/>
      <color rgb="FF1F3EC3"/>
      <name val="Palace Script MT"/>
      <family val="4"/>
    </font>
    <font>
      <sz val="28"/>
      <color rgb="FF1F3EC3"/>
      <name val="Palace Script MT"/>
      <family val="4"/>
    </font>
    <font>
      <sz val="9"/>
      <color rgb="FF1F3EC3"/>
      <name val="Times New Roman"/>
      <family val="1"/>
    </font>
    <font>
      <b/>
      <u/>
      <sz val="18"/>
      <color rgb="FF0070C0"/>
      <name val="Calibri"/>
      <family val="2"/>
    </font>
    <font>
      <sz val="12"/>
      <name val="Calibri"/>
      <family val="2"/>
    </font>
    <font>
      <sz val="12"/>
      <color rgb="FFFF0000"/>
      <name val="Calibri"/>
      <family val="2"/>
      <scheme val="minor"/>
    </font>
    <font>
      <sz val="12"/>
      <color theme="1"/>
      <name val="Cambria"/>
      <family val="1"/>
    </font>
    <font>
      <sz val="12"/>
      <color theme="1"/>
      <name val="Calibri"/>
      <family val="2"/>
      <scheme val="minor"/>
    </font>
    <font>
      <i/>
      <sz val="12"/>
      <color theme="1"/>
      <name val="Palatino Linotype"/>
      <family val="1"/>
    </font>
    <font>
      <b/>
      <sz val="12"/>
      <color theme="1"/>
      <name val="Calibri"/>
      <family val="2"/>
      <scheme val="minor"/>
    </font>
    <font>
      <b/>
      <sz val="12"/>
      <color rgb="FF0070C0"/>
      <name val="Calibri"/>
      <family val="2"/>
      <scheme val="minor"/>
    </font>
    <font>
      <sz val="14"/>
      <color theme="1"/>
      <name val="Calibri"/>
      <family val="2"/>
      <scheme val="minor"/>
    </font>
    <font>
      <sz val="14"/>
      <color rgb="FFFF0000"/>
      <name val="Calibri"/>
      <family val="2"/>
      <scheme val="minor"/>
    </font>
    <font>
      <sz val="18"/>
      <color theme="1"/>
      <name val="Calibri Light"/>
      <family val="2"/>
      <scheme val="major"/>
    </font>
  </fonts>
  <fills count="9">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1" tint="4.9989318521683403E-2"/>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44" fontId="1" fillId="0" borderId="0" applyFont="0" applyFill="0" applyBorder="0" applyAlignment="0" applyProtection="0"/>
  </cellStyleXfs>
  <cellXfs count="250">
    <xf numFmtId="0" fontId="0" fillId="0" borderId="0" xfId="0"/>
    <xf numFmtId="0" fontId="0" fillId="0" borderId="0" xfId="0" applyAlignment="1">
      <alignment wrapText="1"/>
    </xf>
    <xf numFmtId="0" fontId="6" fillId="0" borderId="0" xfId="0" applyFont="1" applyAlignment="1">
      <alignment horizontal="left" vertical="center" wrapText="1"/>
    </xf>
    <xf numFmtId="0" fontId="7" fillId="0" borderId="0" xfId="0" applyFont="1" applyAlignment="1">
      <alignment wrapText="1"/>
    </xf>
    <xf numFmtId="0" fontId="3"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0" fillId="4" borderId="25" xfId="0" applyFill="1" applyBorder="1" applyAlignment="1">
      <alignment wrapText="1"/>
    </xf>
    <xf numFmtId="164" fontId="10" fillId="0" borderId="14" xfId="1" applyFont="1" applyBorder="1" applyAlignment="1">
      <alignment horizontal="center" vertical="center" wrapText="1"/>
    </xf>
    <xf numFmtId="164" fontId="10" fillId="5" borderId="27" xfId="1" applyFont="1" applyFill="1" applyBorder="1" applyAlignment="1">
      <alignment horizontal="center" vertical="center" wrapText="1"/>
    </xf>
    <xf numFmtId="164" fontId="10" fillId="0" borderId="31" xfId="1" applyFont="1" applyBorder="1" applyAlignment="1">
      <alignment horizontal="center" vertical="center" wrapText="1"/>
    </xf>
    <xf numFmtId="164" fontId="10" fillId="0" borderId="18" xfId="1" applyFont="1" applyBorder="1" applyAlignment="1">
      <alignment horizontal="center" vertical="center" wrapText="1"/>
    </xf>
    <xf numFmtId="164" fontId="3" fillId="0" borderId="8" xfId="1" applyFont="1" applyBorder="1" applyAlignment="1">
      <alignment horizontal="center" vertical="center" wrapText="1"/>
    </xf>
    <xf numFmtId="164" fontId="3" fillId="0" borderId="21" xfId="1" applyFont="1" applyBorder="1" applyAlignment="1">
      <alignment horizontal="center" vertical="center" wrapText="1"/>
    </xf>
    <xf numFmtId="0" fontId="0" fillId="0" borderId="22" xfId="0" applyBorder="1" applyAlignment="1">
      <alignment wrapText="1"/>
    </xf>
    <xf numFmtId="164" fontId="3" fillId="0" borderId="22" xfId="1" applyFont="1" applyBorder="1" applyAlignment="1">
      <alignment horizontal="center" vertical="center" wrapText="1"/>
    </xf>
    <xf numFmtId="164" fontId="3" fillId="0" borderId="23" xfId="1" applyFont="1" applyBorder="1" applyAlignment="1">
      <alignment horizontal="center" vertical="center" wrapText="1"/>
    </xf>
    <xf numFmtId="164" fontId="3" fillId="0" borderId="3" xfId="1" applyFont="1" applyBorder="1" applyAlignment="1">
      <alignment horizontal="center" vertical="center" wrapText="1"/>
    </xf>
    <xf numFmtId="0" fontId="0" fillId="3" borderId="9" xfId="0" applyFill="1" applyBorder="1" applyAlignment="1">
      <alignment wrapText="1"/>
    </xf>
    <xf numFmtId="164" fontId="3" fillId="3" borderId="10" xfId="1" applyFont="1" applyFill="1" applyBorder="1" applyAlignment="1">
      <alignment horizontal="right" vertical="center" wrapText="1"/>
    </xf>
    <xf numFmtId="0" fontId="3" fillId="3" borderId="11" xfId="0" applyFont="1" applyFill="1" applyBorder="1" applyAlignment="1">
      <alignment horizontal="right" vertical="center" wrapText="1"/>
    </xf>
    <xf numFmtId="164" fontId="3" fillId="3" borderId="9" xfId="1" applyFont="1" applyFill="1" applyBorder="1" applyAlignment="1">
      <alignment horizontal="center" vertical="center" wrapText="1"/>
    </xf>
    <xf numFmtId="14" fontId="3" fillId="3" borderId="28" xfId="1" applyNumberFormat="1" applyFont="1" applyFill="1" applyBorder="1" applyAlignment="1">
      <alignment horizontal="center" vertical="center" wrapText="1"/>
    </xf>
    <xf numFmtId="0" fontId="3" fillId="3" borderId="10" xfId="0" applyFont="1" applyFill="1" applyBorder="1" applyAlignment="1">
      <alignment horizontal="left" vertical="center" wrapText="1"/>
    </xf>
    <xf numFmtId="0" fontId="3" fillId="3" borderId="10" xfId="0" applyFont="1" applyFill="1" applyBorder="1" applyAlignment="1">
      <alignment horizontal="center" vertical="center" wrapText="1"/>
    </xf>
    <xf numFmtId="14" fontId="3" fillId="3" borderId="10" xfId="0" applyNumberFormat="1" applyFont="1" applyFill="1" applyBorder="1" applyAlignment="1">
      <alignment horizontal="center" vertical="center" wrapText="1"/>
    </xf>
    <xf numFmtId="0" fontId="0" fillId="0" borderId="20" xfId="0" applyBorder="1" applyAlignment="1">
      <alignment wrapText="1"/>
    </xf>
    <xf numFmtId="0" fontId="0" fillId="0" borderId="0" xfId="0" applyAlignment="1">
      <alignment horizontal="right" wrapText="1"/>
    </xf>
    <xf numFmtId="0" fontId="10" fillId="2" borderId="35"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4" fillId="0" borderId="1" xfId="0" applyFont="1" applyBorder="1"/>
    <xf numFmtId="0" fontId="0" fillId="3" borderId="20" xfId="0" applyFill="1" applyBorder="1" applyAlignment="1">
      <alignment wrapText="1"/>
    </xf>
    <xf numFmtId="0" fontId="3" fillId="3" borderId="39" xfId="0" applyFont="1" applyFill="1" applyBorder="1" applyAlignment="1">
      <alignment horizontal="left" vertical="center" wrapText="1"/>
    </xf>
    <xf numFmtId="0" fontId="3" fillId="3" borderId="39" xfId="0" applyFont="1" applyFill="1" applyBorder="1" applyAlignment="1">
      <alignment horizontal="center" vertical="center" wrapText="1"/>
    </xf>
    <xf numFmtId="14" fontId="3" fillId="3" borderId="39" xfId="0" applyNumberFormat="1" applyFont="1" applyFill="1" applyBorder="1" applyAlignment="1">
      <alignment horizontal="center" vertical="center" wrapText="1"/>
    </xf>
    <xf numFmtId="0" fontId="3" fillId="3" borderId="21" xfId="0" applyFont="1" applyFill="1" applyBorder="1" applyAlignment="1">
      <alignment horizontal="right" vertical="center" wrapText="1"/>
    </xf>
    <xf numFmtId="14" fontId="3" fillId="3" borderId="42" xfId="1" applyNumberFormat="1" applyFont="1" applyFill="1" applyBorder="1" applyAlignment="1">
      <alignment horizontal="center" vertical="center" wrapText="1"/>
    </xf>
    <xf numFmtId="0" fontId="6" fillId="0" borderId="0" xfId="0" applyFont="1" applyAlignment="1">
      <alignment vertical="center" wrapText="1"/>
    </xf>
    <xf numFmtId="0" fontId="11" fillId="4" borderId="24" xfId="0" applyFont="1" applyFill="1" applyBorder="1" applyAlignment="1">
      <alignment horizontal="left" vertical="center" wrapText="1"/>
    </xf>
    <xf numFmtId="0" fontId="11" fillId="4" borderId="0" xfId="0" applyFont="1" applyFill="1" applyAlignment="1">
      <alignment horizontal="left" vertical="center" wrapText="1"/>
    </xf>
    <xf numFmtId="0" fontId="3" fillId="3" borderId="37" xfId="0" applyFont="1" applyFill="1" applyBorder="1" applyAlignment="1">
      <alignment horizontal="right" vertical="center" wrapText="1"/>
    </xf>
    <xf numFmtId="0" fontId="3" fillId="3" borderId="29" xfId="0" applyFont="1" applyFill="1" applyBorder="1" applyAlignment="1">
      <alignment horizontal="right" vertical="center" wrapText="1"/>
    </xf>
    <xf numFmtId="164" fontId="3" fillId="3" borderId="10" xfId="0" applyNumberFormat="1" applyFont="1" applyFill="1" applyBorder="1" applyAlignment="1">
      <alignment horizontal="right" vertical="center" wrapText="1"/>
    </xf>
    <xf numFmtId="164" fontId="3" fillId="6" borderId="1" xfId="1" applyFont="1" applyFill="1" applyBorder="1" applyAlignment="1">
      <alignment vertical="center" wrapText="1"/>
    </xf>
    <xf numFmtId="164" fontId="3" fillId="3" borderId="29" xfId="1" applyFont="1" applyFill="1" applyBorder="1" applyAlignment="1">
      <alignment horizontal="right" vertical="center" wrapText="1"/>
    </xf>
    <xf numFmtId="164" fontId="6" fillId="0" borderId="0" xfId="1" applyFont="1" applyAlignment="1">
      <alignment horizontal="left" vertical="center" wrapText="1"/>
    </xf>
    <xf numFmtId="164" fontId="7" fillId="0" borderId="0" xfId="1" applyFont="1" applyAlignment="1">
      <alignment wrapText="1"/>
    </xf>
    <xf numFmtId="164" fontId="10" fillId="2" borderId="31" xfId="1" applyFont="1" applyFill="1" applyBorder="1" applyAlignment="1">
      <alignment horizontal="center" vertical="center" wrapText="1"/>
    </xf>
    <xf numFmtId="164" fontId="0" fillId="0" borderId="0" xfId="1" applyFont="1" applyAlignment="1">
      <alignment wrapText="1"/>
    </xf>
    <xf numFmtId="164" fontId="10" fillId="0" borderId="17" xfId="1" applyFont="1" applyBorder="1" applyAlignment="1">
      <alignment horizontal="center" vertical="center" wrapText="1"/>
    </xf>
    <xf numFmtId="164" fontId="10" fillId="2" borderId="17" xfId="1" applyFont="1" applyFill="1" applyBorder="1" applyAlignment="1">
      <alignment horizontal="center" vertical="center" wrapText="1"/>
    </xf>
    <xf numFmtId="164" fontId="3" fillId="6" borderId="4" xfId="1" applyFont="1" applyFill="1" applyBorder="1" applyAlignment="1">
      <alignment vertical="center" wrapText="1"/>
    </xf>
    <xf numFmtId="164" fontId="10" fillId="6" borderId="4" xfId="1" applyFont="1" applyFill="1" applyBorder="1" applyAlignment="1">
      <alignment vertical="center" wrapText="1"/>
    </xf>
    <xf numFmtId="0" fontId="10" fillId="2" borderId="45"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0" fillId="6" borderId="0" xfId="0" applyFill="1"/>
    <xf numFmtId="0" fontId="12" fillId="6" borderId="0" xfId="0" applyFont="1" applyFill="1"/>
    <xf numFmtId="0" fontId="17" fillId="0" borderId="0" xfId="0" applyFont="1" applyAlignment="1">
      <alignment vertical="center"/>
    </xf>
    <xf numFmtId="0" fontId="18" fillId="0" borderId="0" xfId="0" applyFont="1"/>
    <xf numFmtId="0" fontId="19" fillId="0" borderId="0" xfId="0" applyFont="1" applyAlignment="1">
      <alignment horizontal="justify" vertical="center"/>
    </xf>
    <xf numFmtId="0" fontId="20"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4" fillId="0" borderId="0" xfId="0" applyFont="1" applyAlignment="1">
      <alignment vertical="center" wrapText="1"/>
    </xf>
    <xf numFmtId="164" fontId="10" fillId="0" borderId="0" xfId="1" applyFont="1" applyFill="1" applyBorder="1" applyAlignment="1">
      <alignment wrapText="1"/>
    </xf>
    <xf numFmtId="164" fontId="7" fillId="0" borderId="0" xfId="1" applyFont="1" applyBorder="1"/>
    <xf numFmtId="164" fontId="7" fillId="0" borderId="0" xfId="1" applyFont="1" applyFill="1" applyBorder="1"/>
    <xf numFmtId="164" fontId="3" fillId="0" borderId="8" xfId="1" applyFont="1" applyBorder="1" applyAlignment="1" applyProtection="1">
      <alignment horizontal="center" vertical="center" wrapText="1"/>
      <protection locked="0"/>
    </xf>
    <xf numFmtId="164" fontId="3" fillId="0" borderId="21" xfId="1" applyFont="1" applyBorder="1" applyAlignment="1" applyProtection="1">
      <alignment horizontal="center" vertical="center" wrapText="1"/>
      <protection locked="0"/>
    </xf>
    <xf numFmtId="164" fontId="3" fillId="0" borderId="3" xfId="1" applyFont="1" applyBorder="1" applyAlignment="1" applyProtection="1">
      <alignment horizontal="center" vertical="center" wrapText="1"/>
    </xf>
    <xf numFmtId="164" fontId="3" fillId="0" borderId="23" xfId="1" applyFont="1" applyBorder="1" applyAlignment="1" applyProtection="1">
      <alignment horizontal="center" vertical="center" wrapText="1"/>
    </xf>
    <xf numFmtId="0" fontId="10"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164" fontId="3" fillId="0" borderId="1" xfId="1" applyFont="1" applyBorder="1" applyAlignment="1" applyProtection="1">
      <alignment vertical="center" wrapText="1"/>
      <protection locked="0"/>
    </xf>
    <xf numFmtId="0" fontId="3" fillId="0" borderId="23" xfId="0" applyFont="1" applyBorder="1" applyAlignment="1" applyProtection="1">
      <alignment vertical="center" wrapText="1"/>
      <protection locked="0"/>
    </xf>
    <xf numFmtId="164" fontId="3" fillId="0" borderId="4" xfId="1" applyFont="1" applyBorder="1" applyAlignment="1" applyProtection="1">
      <alignment horizontal="center" vertical="center" wrapText="1"/>
      <protection locked="0"/>
    </xf>
    <xf numFmtId="164" fontId="3" fillId="0" borderId="1" xfId="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164" fontId="10" fillId="0" borderId="1" xfId="1" applyFont="1" applyBorder="1" applyAlignment="1" applyProtection="1">
      <alignment vertical="center" wrapText="1"/>
      <protection locked="0"/>
    </xf>
    <xf numFmtId="0" fontId="10" fillId="0" borderId="23" xfId="0" applyFont="1" applyBorder="1" applyAlignment="1" applyProtection="1">
      <alignment vertical="center" wrapText="1"/>
      <protection locked="0"/>
    </xf>
    <xf numFmtId="164" fontId="10" fillId="0" borderId="14" xfId="1" applyFont="1" applyBorder="1" applyAlignment="1" applyProtection="1">
      <alignment horizontal="center" vertical="center" wrapText="1"/>
    </xf>
    <xf numFmtId="164" fontId="10" fillId="0" borderId="31" xfId="1" applyFont="1" applyBorder="1" applyAlignment="1" applyProtection="1">
      <alignment horizontal="center" vertical="center" wrapText="1"/>
    </xf>
    <xf numFmtId="164" fontId="10" fillId="0" borderId="18" xfId="1" applyFont="1" applyBorder="1" applyAlignment="1" applyProtection="1">
      <alignment horizontal="center" vertical="center" wrapText="1"/>
    </xf>
    <xf numFmtId="0" fontId="3" fillId="0" borderId="2" xfId="0" applyFont="1" applyBorder="1" applyAlignment="1" applyProtection="1">
      <alignment vertical="center" wrapText="1"/>
      <protection locked="0"/>
    </xf>
    <xf numFmtId="164" fontId="3" fillId="6" borderId="3" xfId="1"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164" fontId="10" fillId="6" borderId="3" xfId="1" applyFont="1" applyFill="1" applyBorder="1" applyAlignment="1" applyProtection="1">
      <alignment vertical="center" wrapText="1"/>
      <protection locked="0"/>
    </xf>
    <xf numFmtId="0" fontId="0" fillId="0" borderId="32" xfId="0" applyBorder="1" applyAlignment="1">
      <alignment wrapText="1"/>
    </xf>
    <xf numFmtId="0" fontId="10" fillId="0" borderId="33" xfId="0" applyFont="1" applyBorder="1" applyAlignment="1" applyProtection="1">
      <alignment horizontal="left" vertical="center" wrapText="1"/>
      <protection locked="0"/>
    </xf>
    <xf numFmtId="0" fontId="10" fillId="0" borderId="33" xfId="0" applyFont="1" applyBorder="1" applyAlignment="1" applyProtection="1">
      <alignment horizontal="center" vertical="center" wrapText="1"/>
      <protection locked="0"/>
    </xf>
    <xf numFmtId="164" fontId="10" fillId="0" borderId="33" xfId="1" applyFont="1" applyBorder="1" applyAlignment="1" applyProtection="1">
      <alignment vertical="center" wrapText="1"/>
      <protection locked="0"/>
    </xf>
    <xf numFmtId="0" fontId="10" fillId="0" borderId="34" xfId="0" applyFont="1" applyBorder="1" applyAlignment="1" applyProtection="1">
      <alignment vertical="center" wrapText="1"/>
      <protection locked="0"/>
    </xf>
    <xf numFmtId="164" fontId="3" fillId="0" borderId="32" xfId="1" applyFont="1" applyBorder="1" applyAlignment="1">
      <alignment horizontal="center" vertical="center" wrapText="1"/>
    </xf>
    <xf numFmtId="164" fontId="3" fillId="0" borderId="43" xfId="1" applyFont="1" applyBorder="1" applyAlignment="1" applyProtection="1">
      <alignment horizontal="center" vertical="center" wrapText="1"/>
      <protection locked="0"/>
    </xf>
    <xf numFmtId="164" fontId="3" fillId="0" borderId="34" xfId="1" applyFont="1" applyBorder="1" applyAlignment="1">
      <alignment horizontal="center" vertical="center" wrapText="1"/>
    </xf>
    <xf numFmtId="164" fontId="3" fillId="0" borderId="48" xfId="1" applyFont="1" applyBorder="1" applyAlignment="1" applyProtection="1">
      <alignment horizontal="center" vertical="center" wrapText="1"/>
    </xf>
    <xf numFmtId="164" fontId="3" fillId="0" borderId="34" xfId="1" applyFont="1" applyBorder="1" applyAlignment="1" applyProtection="1">
      <alignment horizontal="center" vertical="center" wrapText="1"/>
    </xf>
    <xf numFmtId="0" fontId="10" fillId="0" borderId="39" xfId="0" applyFont="1" applyBorder="1" applyAlignment="1" applyProtection="1">
      <alignment horizontal="left" vertical="center" wrapText="1"/>
      <protection locked="0"/>
    </xf>
    <xf numFmtId="0" fontId="10" fillId="0" borderId="21" xfId="0" applyFont="1" applyBorder="1" applyAlignment="1" applyProtection="1">
      <alignment vertical="center" wrapText="1"/>
      <protection locked="0"/>
    </xf>
    <xf numFmtId="164" fontId="3" fillId="0" borderId="39" xfId="1" applyFont="1" applyBorder="1" applyAlignment="1" applyProtection="1">
      <alignment horizontal="center" vertical="center" wrapText="1"/>
      <protection locked="0"/>
    </xf>
    <xf numFmtId="164" fontId="3" fillId="0" borderId="39" xfId="1" applyFont="1" applyBorder="1" applyAlignment="1" applyProtection="1">
      <alignment horizontal="center" vertical="center" wrapText="1"/>
    </xf>
    <xf numFmtId="164" fontId="3" fillId="0" borderId="1" xfId="1" applyFont="1" applyBorder="1" applyAlignment="1" applyProtection="1">
      <alignment horizontal="center" vertical="center" wrapText="1"/>
    </xf>
    <xf numFmtId="0" fontId="10" fillId="0" borderId="44" xfId="0" applyFont="1" applyBorder="1" applyAlignment="1" applyProtection="1">
      <alignment vertical="center" wrapText="1"/>
      <protection locked="0"/>
    </xf>
    <xf numFmtId="164" fontId="10" fillId="6" borderId="48" xfId="1" applyFont="1" applyFill="1" applyBorder="1" applyAlignment="1" applyProtection="1">
      <alignment vertical="center" wrapText="1"/>
      <protection locked="0"/>
    </xf>
    <xf numFmtId="164" fontId="3" fillId="0" borderId="48" xfId="1" applyFont="1" applyBorder="1" applyAlignment="1">
      <alignment horizontal="center" vertical="center" wrapText="1"/>
    </xf>
    <xf numFmtId="0" fontId="10" fillId="0" borderId="33" xfId="0" applyFont="1" applyBorder="1" applyAlignment="1" applyProtection="1">
      <alignment vertical="center" wrapText="1"/>
      <protection locked="0"/>
    </xf>
    <xf numFmtId="164" fontId="3" fillId="6" borderId="33" xfId="1" applyFont="1" applyFill="1" applyBorder="1" applyAlignment="1">
      <alignment vertical="center" wrapText="1"/>
    </xf>
    <xf numFmtId="164" fontId="10" fillId="6" borderId="23" xfId="1" applyFont="1" applyFill="1" applyBorder="1" applyAlignment="1" applyProtection="1">
      <alignment vertical="center" wrapText="1"/>
      <protection locked="0"/>
    </xf>
    <xf numFmtId="164" fontId="3" fillId="0" borderId="1" xfId="1" applyFont="1" applyBorder="1" applyAlignment="1">
      <alignment horizontal="center" vertical="center" wrapText="1"/>
    </xf>
    <xf numFmtId="164" fontId="10" fillId="6" borderId="43" xfId="1" applyFont="1" applyFill="1" applyBorder="1" applyAlignment="1">
      <alignment vertical="center" wrapText="1"/>
    </xf>
    <xf numFmtId="164" fontId="3" fillId="6" borderId="1" xfId="1" applyFont="1" applyFill="1" applyBorder="1" applyAlignment="1">
      <alignment horizontal="right" vertical="center" wrapText="1"/>
    </xf>
    <xf numFmtId="0" fontId="22" fillId="6" borderId="0" xfId="0" applyFont="1" applyFill="1"/>
    <xf numFmtId="0" fontId="16" fillId="0" borderId="0" xfId="0" applyFont="1" applyAlignment="1">
      <alignment horizontal="center" wrapText="1"/>
    </xf>
    <xf numFmtId="165" fontId="3" fillId="0" borderId="1" xfId="2" applyNumberFormat="1" applyFont="1" applyBorder="1" applyAlignment="1" applyProtection="1">
      <alignment vertical="center" wrapText="1"/>
      <protection locked="0"/>
    </xf>
    <xf numFmtId="165" fontId="10" fillId="0" borderId="1" xfId="2" applyNumberFormat="1" applyFont="1" applyBorder="1" applyAlignment="1" applyProtection="1">
      <alignment vertical="center" wrapText="1"/>
      <protection locked="0"/>
    </xf>
    <xf numFmtId="165" fontId="10" fillId="0" borderId="2" xfId="2" applyNumberFormat="1" applyFont="1" applyBorder="1" applyAlignment="1" applyProtection="1">
      <alignment vertical="center" wrapText="1"/>
      <protection locked="0"/>
    </xf>
    <xf numFmtId="165" fontId="10" fillId="0" borderId="39" xfId="2" applyNumberFormat="1" applyFont="1" applyBorder="1" applyAlignment="1" applyProtection="1">
      <alignment vertical="center" wrapText="1"/>
      <protection locked="0"/>
    </xf>
    <xf numFmtId="0" fontId="8" fillId="0" borderId="0" xfId="0" applyFont="1"/>
    <xf numFmtId="2" fontId="3" fillId="3" borderId="10" xfId="2" applyNumberFormat="1" applyFont="1" applyFill="1" applyBorder="1" applyAlignment="1">
      <alignment horizontal="right" vertical="center" wrapText="1"/>
    </xf>
    <xf numFmtId="2" fontId="3" fillId="3" borderId="39" xfId="2" applyNumberFormat="1" applyFont="1" applyFill="1" applyBorder="1" applyAlignment="1">
      <alignment horizontal="right" vertical="center" wrapText="1"/>
    </xf>
    <xf numFmtId="0" fontId="13" fillId="0" borderId="0" xfId="0" applyFont="1" applyAlignment="1">
      <alignment horizontal="left"/>
    </xf>
    <xf numFmtId="0" fontId="14" fillId="0" borderId="0" xfId="0" applyFont="1" applyAlignment="1">
      <alignment horizontal="left"/>
    </xf>
    <xf numFmtId="164" fontId="10" fillId="5" borderId="49" xfId="1" applyFont="1" applyFill="1" applyBorder="1" applyAlignment="1">
      <alignment horizontal="center" vertical="center" wrapText="1"/>
    </xf>
    <xf numFmtId="164" fontId="3" fillId="0" borderId="42" xfId="1" applyFont="1" applyBorder="1" applyAlignment="1" applyProtection="1">
      <alignment horizontal="center" vertical="center" wrapText="1"/>
      <protection locked="0"/>
    </xf>
    <xf numFmtId="14" fontId="3" fillId="3" borderId="1" xfId="1" applyNumberFormat="1" applyFont="1" applyFill="1" applyBorder="1" applyAlignment="1">
      <alignment horizontal="center" vertical="center" wrapText="1"/>
    </xf>
    <xf numFmtId="14" fontId="3" fillId="0" borderId="1" xfId="0" applyNumberFormat="1" applyFont="1" applyBorder="1" applyAlignment="1" applyProtection="1">
      <alignment horizontal="center" vertical="center" wrapText="1"/>
      <protection locked="0"/>
    </xf>
    <xf numFmtId="164" fontId="5" fillId="7" borderId="4" xfId="1" applyFont="1" applyFill="1" applyBorder="1" applyAlignment="1" applyProtection="1">
      <alignment horizontal="right" vertical="center" wrapText="1"/>
      <protection locked="0"/>
    </xf>
    <xf numFmtId="164" fontId="5" fillId="7" borderId="43" xfId="1" applyFont="1" applyFill="1" applyBorder="1" applyAlignment="1" applyProtection="1">
      <alignment horizontal="right" vertical="center" wrapText="1"/>
      <protection locked="0"/>
    </xf>
    <xf numFmtId="0" fontId="4" fillId="0" borderId="12" xfId="0" applyFont="1" applyBorder="1" applyAlignment="1">
      <alignment horizontal="right" vertical="center" wrapText="1"/>
    </xf>
    <xf numFmtId="164" fontId="1" fillId="0" borderId="2" xfId="1" applyFont="1" applyBorder="1" applyAlignment="1">
      <alignment horizontal="right" vertical="center"/>
    </xf>
    <xf numFmtId="164" fontId="1" fillId="0" borderId="1" xfId="1" applyFont="1" applyBorder="1" applyAlignment="1">
      <alignment horizontal="right" vertical="center"/>
    </xf>
    <xf numFmtId="164" fontId="1" fillId="0" borderId="23" xfId="1" applyFont="1" applyBorder="1" applyAlignment="1">
      <alignment horizontal="right" vertical="center"/>
    </xf>
    <xf numFmtId="164" fontId="1" fillId="0" borderId="1" xfId="1" applyFont="1" applyFill="1" applyBorder="1" applyAlignment="1">
      <alignment horizontal="right" vertical="center"/>
    </xf>
    <xf numFmtId="164" fontId="1" fillId="0" borderId="23" xfId="1" applyFont="1" applyFill="1" applyBorder="1" applyAlignment="1">
      <alignment horizontal="right" vertical="center"/>
    </xf>
    <xf numFmtId="164" fontId="1" fillId="6" borderId="44" xfId="1" applyFont="1" applyFill="1" applyBorder="1" applyAlignment="1">
      <alignment horizontal="right" vertical="center"/>
    </xf>
    <xf numFmtId="164" fontId="1" fillId="6" borderId="33" xfId="1" applyFont="1" applyFill="1" applyBorder="1" applyAlignment="1">
      <alignment horizontal="right" vertical="center"/>
    </xf>
    <xf numFmtId="164" fontId="1" fillId="6" borderId="34" xfId="1" applyFont="1" applyFill="1" applyBorder="1" applyAlignment="1">
      <alignment horizontal="right" vertical="center"/>
    </xf>
    <xf numFmtId="164" fontId="3" fillId="3" borderId="53" xfId="1" applyFont="1" applyFill="1" applyBorder="1" applyAlignment="1">
      <alignment horizontal="right" vertical="center" wrapText="1"/>
    </xf>
    <xf numFmtId="164" fontId="10" fillId="0" borderId="50" xfId="1" applyFont="1" applyBorder="1" applyAlignment="1">
      <alignment horizontal="center" vertical="center" wrapText="1"/>
    </xf>
    <xf numFmtId="164" fontId="3" fillId="6" borderId="4" xfId="1" applyFont="1" applyFill="1" applyBorder="1" applyAlignment="1">
      <alignment horizontal="center" vertical="center" wrapText="1"/>
    </xf>
    <xf numFmtId="164" fontId="3" fillId="6" borderId="49" xfId="1" applyFont="1" applyFill="1" applyBorder="1" applyAlignment="1">
      <alignment horizontal="center" vertical="center" wrapText="1"/>
    </xf>
    <xf numFmtId="164" fontId="3" fillId="6" borderId="43" xfId="1" applyFont="1" applyFill="1" applyBorder="1" applyAlignment="1">
      <alignment horizontal="center" vertical="center" wrapText="1"/>
    </xf>
    <xf numFmtId="164" fontId="3" fillId="3" borderId="11" xfId="1" applyFont="1" applyFill="1" applyBorder="1" applyAlignment="1" applyProtection="1">
      <alignment vertical="center" wrapText="1"/>
      <protection locked="0"/>
    </xf>
    <xf numFmtId="164" fontId="3" fillId="6" borderId="54" xfId="1" applyFont="1" applyFill="1" applyBorder="1" applyAlignment="1" applyProtection="1">
      <alignment vertical="center" wrapText="1"/>
      <protection locked="0"/>
    </xf>
    <xf numFmtId="164" fontId="10" fillId="6" borderId="54" xfId="1" applyFont="1" applyFill="1" applyBorder="1" applyAlignment="1" applyProtection="1">
      <alignment vertical="center" wrapText="1"/>
      <protection locked="0"/>
    </xf>
    <xf numFmtId="164" fontId="10" fillId="6" borderId="55" xfId="1" applyFont="1" applyFill="1" applyBorder="1" applyAlignment="1" applyProtection="1">
      <alignment vertical="center" wrapText="1"/>
      <protection locked="0"/>
    </xf>
    <xf numFmtId="0" fontId="5" fillId="0" borderId="22" xfId="0" applyFont="1" applyBorder="1" applyAlignment="1">
      <alignment horizontal="left" vertical="center" wrapText="1"/>
    </xf>
    <xf numFmtId="0" fontId="5" fillId="0" borderId="32" xfId="0" applyFont="1" applyBorder="1" applyAlignment="1">
      <alignment horizontal="left" vertical="center" wrapText="1"/>
    </xf>
    <xf numFmtId="0" fontId="21" fillId="0" borderId="22" xfId="0" applyFont="1" applyBorder="1" applyAlignment="1">
      <alignment horizontal="left" vertical="center" wrapText="1"/>
    </xf>
    <xf numFmtId="164" fontId="15" fillId="0" borderId="0" xfId="1" applyFont="1" applyBorder="1" applyAlignment="1">
      <alignment horizontal="left"/>
    </xf>
    <xf numFmtId="164" fontId="15" fillId="0" borderId="0" xfId="1" applyFont="1" applyBorder="1" applyAlignment="1">
      <alignment horizontal="left" wrapText="1"/>
    </xf>
    <xf numFmtId="0" fontId="14" fillId="0" borderId="0" xfId="0" applyFont="1"/>
    <xf numFmtId="0" fontId="23" fillId="0" borderId="0" xfId="0" applyFont="1" applyAlignment="1">
      <alignment horizontal="center" vertical="center" wrapText="1"/>
    </xf>
    <xf numFmtId="0" fontId="24" fillId="0" borderId="0" xfId="0" applyFont="1"/>
    <xf numFmtId="0" fontId="23" fillId="0" borderId="0" xfId="0" applyFont="1" applyAlignment="1">
      <alignment horizontal="center" vertical="center"/>
    </xf>
    <xf numFmtId="0" fontId="25" fillId="0" borderId="0" xfId="0" applyFont="1" applyAlignment="1">
      <alignment horizontal="center" vertical="center"/>
    </xf>
    <xf numFmtId="0" fontId="24" fillId="0" borderId="0" xfId="0" applyFont="1" applyAlignment="1">
      <alignment vertical="center"/>
    </xf>
    <xf numFmtId="0" fontId="26" fillId="0" borderId="8" xfId="0" applyFont="1" applyBorder="1" applyAlignment="1">
      <alignment horizontal="center" vertical="center"/>
    </xf>
    <xf numFmtId="0" fontId="26" fillId="0" borderId="1" xfId="0" applyFont="1" applyBorder="1" applyAlignment="1">
      <alignment horizontal="center" vertical="center"/>
    </xf>
    <xf numFmtId="14" fontId="24" fillId="7" borderId="1" xfId="0" applyNumberFormat="1" applyFont="1" applyFill="1" applyBorder="1" applyAlignment="1">
      <alignment vertical="center"/>
    </xf>
    <xf numFmtId="0" fontId="26" fillId="0" borderId="0" xfId="0" applyFont="1" applyAlignment="1">
      <alignment horizontal="left" vertical="center"/>
    </xf>
    <xf numFmtId="0" fontId="28" fillId="0" borderId="33" xfId="0" applyFont="1" applyBorder="1" applyAlignment="1">
      <alignment wrapText="1"/>
    </xf>
    <xf numFmtId="0" fontId="28" fillId="0" borderId="0" xfId="0" applyFont="1"/>
    <xf numFmtId="0" fontId="28" fillId="0" borderId="38" xfId="0" applyFont="1" applyBorder="1" applyAlignment="1">
      <alignment wrapText="1"/>
    </xf>
    <xf numFmtId="0" fontId="28" fillId="0" borderId="39" xfId="0" applyFont="1" applyBorder="1" applyAlignment="1">
      <alignment wrapText="1"/>
    </xf>
    <xf numFmtId="0" fontId="9" fillId="3" borderId="5" xfId="0" applyFont="1" applyFill="1" applyBorder="1" applyAlignment="1">
      <alignment horizontal="center"/>
    </xf>
    <xf numFmtId="0" fontId="28" fillId="0" borderId="6" xfId="0" applyFont="1" applyBorder="1"/>
    <xf numFmtId="0" fontId="28" fillId="0" borderId="7" xfId="0" applyFont="1" applyBorder="1"/>
    <xf numFmtId="0" fontId="9" fillId="0" borderId="0" xfId="0" applyFont="1"/>
    <xf numFmtId="0" fontId="29" fillId="0" borderId="0" xfId="0" applyFont="1" applyAlignment="1">
      <alignment wrapText="1"/>
    </xf>
    <xf numFmtId="0" fontId="28" fillId="7" borderId="47" xfId="0" applyFont="1" applyFill="1" applyBorder="1"/>
    <xf numFmtId="0" fontId="28" fillId="7" borderId="6" xfId="0" applyFont="1" applyFill="1" applyBorder="1"/>
    <xf numFmtId="0" fontId="9" fillId="0" borderId="0" xfId="0" applyFont="1" applyAlignment="1">
      <alignment horizontal="left" wrapText="1"/>
    </xf>
    <xf numFmtId="0" fontId="9" fillId="0" borderId="0" xfId="0" applyFont="1" applyAlignment="1">
      <alignment horizontal="left"/>
    </xf>
    <xf numFmtId="164" fontId="10" fillId="5" borderId="27" xfId="1" applyFont="1" applyFill="1" applyBorder="1" applyAlignment="1" applyProtection="1">
      <alignment horizontal="center" vertical="center" wrapText="1"/>
    </xf>
    <xf numFmtId="44" fontId="0" fillId="7" borderId="1" xfId="2" applyFont="1" applyFill="1" applyBorder="1" applyAlignment="1" applyProtection="1">
      <alignment horizontal="center"/>
      <protection locked="0"/>
    </xf>
    <xf numFmtId="0" fontId="0" fillId="7" borderId="1" xfId="0" applyFill="1" applyBorder="1" applyAlignment="1" applyProtection="1">
      <alignment horizontal="center" wrapText="1"/>
      <protection locked="0"/>
    </xf>
    <xf numFmtId="164" fontId="10" fillId="6" borderId="2" xfId="1" applyFont="1" applyFill="1" applyBorder="1" applyAlignment="1" applyProtection="1">
      <alignment vertical="center" wrapText="1"/>
      <protection locked="0"/>
    </xf>
    <xf numFmtId="0" fontId="10" fillId="0" borderId="1" xfId="0" applyFont="1" applyBorder="1" applyAlignment="1" applyProtection="1">
      <alignment vertical="center" wrapText="1"/>
      <protection locked="0"/>
    </xf>
    <xf numFmtId="164" fontId="10" fillId="6" borderId="1" xfId="1" applyFont="1" applyFill="1" applyBorder="1" applyAlignment="1" applyProtection="1">
      <alignment vertical="center" wrapText="1"/>
      <protection locked="0"/>
    </xf>
    <xf numFmtId="164" fontId="10" fillId="6" borderId="1" xfId="1" applyFont="1" applyFill="1" applyBorder="1" applyAlignment="1">
      <alignment vertical="center" wrapText="1"/>
    </xf>
    <xf numFmtId="0" fontId="0" fillId="0" borderId="1" xfId="0" applyBorder="1" applyAlignment="1">
      <alignment wrapText="1"/>
    </xf>
    <xf numFmtId="0" fontId="4" fillId="0" borderId="22" xfId="0" applyFont="1" applyBorder="1" applyAlignment="1">
      <alignment horizontal="right" vertical="center" wrapText="1"/>
    </xf>
    <xf numFmtId="164" fontId="7" fillId="0" borderId="39" xfId="1" applyFont="1" applyFill="1" applyBorder="1" applyAlignment="1">
      <alignment horizontal="right" vertical="center"/>
    </xf>
    <xf numFmtId="164" fontId="10" fillId="0" borderId="21" xfId="1" applyFont="1" applyBorder="1" applyAlignment="1" applyProtection="1">
      <alignment horizontal="right" vertical="center" wrapText="1"/>
    </xf>
    <xf numFmtId="164" fontId="4" fillId="7" borderId="57" xfId="1" applyFont="1" applyFill="1" applyBorder="1" applyAlignment="1" applyProtection="1">
      <alignment horizontal="right" vertical="center" wrapText="1"/>
      <protection locked="0"/>
    </xf>
    <xf numFmtId="164" fontId="1" fillId="6" borderId="57" xfId="1" applyFont="1" applyFill="1" applyBorder="1" applyAlignment="1" applyProtection="1">
      <alignment horizontal="right" vertical="center"/>
      <protection locked="0"/>
    </xf>
    <xf numFmtId="164" fontId="1" fillId="0" borderId="57" xfId="1" applyFont="1" applyBorder="1" applyAlignment="1">
      <alignment horizontal="right" vertical="center"/>
    </xf>
    <xf numFmtId="164" fontId="1" fillId="0" borderId="56" xfId="1" applyFont="1" applyBorder="1" applyAlignment="1">
      <alignment horizontal="right" vertical="center"/>
    </xf>
    <xf numFmtId="164" fontId="7" fillId="0" borderId="15" xfId="1" applyFont="1" applyFill="1" applyBorder="1" applyAlignment="1">
      <alignment horizontal="right" vertical="center"/>
    </xf>
    <xf numFmtId="164" fontId="7" fillId="8" borderId="15" xfId="1" applyFont="1" applyFill="1" applyBorder="1" applyAlignment="1">
      <alignment horizontal="right" vertical="center"/>
    </xf>
    <xf numFmtId="164" fontId="10" fillId="8" borderId="58" xfId="1" applyFont="1" applyFill="1" applyBorder="1" applyAlignment="1" applyProtection="1">
      <alignment horizontal="right" vertical="center" wrapText="1"/>
    </xf>
    <xf numFmtId="164" fontId="7" fillId="0" borderId="57" xfId="1" applyFont="1" applyFill="1" applyBorder="1" applyAlignment="1">
      <alignment horizontal="right" vertical="center"/>
    </xf>
    <xf numFmtId="164" fontId="7" fillId="8" borderId="57" xfId="1" applyFont="1" applyFill="1" applyBorder="1" applyAlignment="1">
      <alignment horizontal="right" vertical="center"/>
    </xf>
    <xf numFmtId="164" fontId="10" fillId="8" borderId="56" xfId="1" applyFont="1" applyFill="1" applyBorder="1" applyAlignment="1" applyProtection="1">
      <alignment horizontal="right" vertical="center" wrapText="1"/>
    </xf>
    <xf numFmtId="0" fontId="0" fillId="0" borderId="0" xfId="0" applyAlignment="1">
      <alignment vertical="center"/>
    </xf>
    <xf numFmtId="164" fontId="7" fillId="7" borderId="57" xfId="1" applyFont="1" applyFill="1" applyBorder="1" applyAlignment="1" applyProtection="1">
      <alignment horizontal="right" vertical="center"/>
      <protection locked="0"/>
    </xf>
    <xf numFmtId="0" fontId="30" fillId="0" borderId="0" xfId="0" applyFont="1" applyAlignment="1">
      <alignment horizontal="left" vertical="top" wrapText="1"/>
    </xf>
    <xf numFmtId="0" fontId="16" fillId="0" borderId="0" xfId="0" applyFont="1" applyAlignment="1">
      <alignment horizontal="left" vertical="top" wrapText="1"/>
    </xf>
    <xf numFmtId="0" fontId="26" fillId="7" borderId="2" xfId="0" applyFont="1" applyFill="1" applyBorder="1" applyAlignment="1">
      <alignment horizontal="center"/>
    </xf>
    <xf numFmtId="0" fontId="26" fillId="7" borderId="3" xfId="0" applyFont="1" applyFill="1" applyBorder="1" applyAlignment="1">
      <alignment horizontal="center"/>
    </xf>
    <xf numFmtId="0" fontId="26" fillId="7" borderId="4" xfId="0" applyFont="1" applyFill="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7" fillId="0" borderId="1" xfId="0" applyFont="1" applyBorder="1" applyAlignment="1">
      <alignment horizont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7" borderId="1" xfId="0" applyFill="1" applyBorder="1" applyAlignment="1" applyProtection="1">
      <alignment horizontal="center" vertical="top" wrapText="1"/>
      <protection locked="0"/>
    </xf>
    <xf numFmtId="0" fontId="7" fillId="2" borderId="40" xfId="0" applyFont="1" applyFill="1" applyBorder="1" applyAlignment="1">
      <alignment horizontal="center" wrapText="1"/>
    </xf>
    <xf numFmtId="0" fontId="7" fillId="2" borderId="41" xfId="0" applyFont="1" applyFill="1" applyBorder="1" applyAlignment="1">
      <alignment horizontal="center" wrapText="1"/>
    </xf>
    <xf numFmtId="0" fontId="7" fillId="2" borderId="51" xfId="0" applyFont="1" applyFill="1" applyBorder="1" applyAlignment="1">
      <alignment horizontal="center" wrapText="1"/>
    </xf>
    <xf numFmtId="0" fontId="7" fillId="2" borderId="52" xfId="0" applyFont="1" applyFill="1" applyBorder="1" applyAlignment="1">
      <alignment horizontal="center" wrapText="1"/>
    </xf>
    <xf numFmtId="0" fontId="7" fillId="2" borderId="9" xfId="0" applyFont="1" applyFill="1" applyBorder="1" applyAlignment="1">
      <alignment horizontal="center" wrapText="1"/>
    </xf>
    <xf numFmtId="0" fontId="7" fillId="2" borderId="10" xfId="0" applyFont="1" applyFill="1" applyBorder="1" applyAlignment="1">
      <alignment horizontal="center" wrapText="1"/>
    </xf>
    <xf numFmtId="0" fontId="7" fillId="2" borderId="11" xfId="0" applyFont="1" applyFill="1" applyBorder="1" applyAlignment="1">
      <alignment horizontal="center" wrapText="1"/>
    </xf>
    <xf numFmtId="0" fontId="11" fillId="4" borderId="24" xfId="0" applyFont="1" applyFill="1" applyBorder="1" applyAlignment="1">
      <alignment horizontal="right" vertical="center" wrapText="1"/>
    </xf>
    <xf numFmtId="0" fontId="11" fillId="4" borderId="0" xfId="0" applyFont="1" applyFill="1" applyAlignment="1">
      <alignment horizontal="right" vertical="center" wrapText="1"/>
    </xf>
    <xf numFmtId="0" fontId="6" fillId="0" borderId="0" xfId="0" applyFont="1" applyAlignment="1">
      <alignment horizontal="left" vertical="center" wrapText="1"/>
    </xf>
    <xf numFmtId="0" fontId="13" fillId="0" borderId="1" xfId="0" applyFont="1" applyBorder="1" applyAlignment="1">
      <alignment horizontal="left"/>
    </xf>
    <xf numFmtId="0" fontId="9" fillId="0" borderId="1" xfId="0" applyFont="1" applyBorder="1" applyAlignment="1">
      <alignment horizontal="left"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4" fillId="0" borderId="2" xfId="0" applyFont="1" applyBorder="1" applyAlignment="1">
      <alignment horizontal="left"/>
    </xf>
    <xf numFmtId="0" fontId="14" fillId="0" borderId="3" xfId="0" applyFont="1" applyBorder="1" applyAlignment="1">
      <alignment horizontal="left"/>
    </xf>
    <xf numFmtId="0" fontId="14" fillId="0" borderId="4" xfId="0" applyFont="1" applyBorder="1" applyAlignment="1">
      <alignment horizontal="left"/>
    </xf>
    <xf numFmtId="0" fontId="9" fillId="0" borderId="2" xfId="0" applyFont="1" applyBorder="1" applyAlignment="1">
      <alignment horizontal="left"/>
    </xf>
    <xf numFmtId="0" fontId="9" fillId="0" borderId="3" xfId="0" applyFont="1" applyBorder="1" applyAlignment="1">
      <alignment horizontal="left"/>
    </xf>
    <xf numFmtId="0" fontId="9" fillId="0" borderId="4" xfId="0" applyFont="1" applyBorder="1" applyAlignment="1">
      <alignment horizontal="left"/>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0" fillId="0" borderId="48" xfId="0" applyBorder="1" applyAlignment="1">
      <alignment wrapText="1"/>
    </xf>
    <xf numFmtId="0" fontId="14" fillId="0" borderId="2" xfId="0" applyFont="1" applyBorder="1"/>
    <xf numFmtId="0" fontId="14" fillId="0" borderId="3" xfId="0" applyFont="1" applyBorder="1"/>
    <xf numFmtId="0" fontId="14" fillId="0" borderId="4" xfId="0" applyFont="1" applyBorder="1"/>
    <xf numFmtId="164" fontId="15" fillId="0" borderId="2" xfId="1" applyFont="1" applyBorder="1" applyAlignment="1">
      <alignment horizontal="left" wrapText="1"/>
    </xf>
    <xf numFmtId="164" fontId="15" fillId="0" borderId="3" xfId="1" applyFont="1" applyBorder="1" applyAlignment="1">
      <alignment horizontal="left" wrapText="1"/>
    </xf>
    <xf numFmtId="164" fontId="15" fillId="0" borderId="4" xfId="1" applyFont="1" applyBorder="1" applyAlignment="1">
      <alignment horizontal="left" wrapText="1"/>
    </xf>
    <xf numFmtId="164" fontId="15" fillId="0" borderId="2" xfId="1" applyFont="1" applyBorder="1" applyAlignment="1">
      <alignment horizontal="left"/>
    </xf>
    <xf numFmtId="164" fontId="15" fillId="0" borderId="3" xfId="1" applyFont="1" applyBorder="1" applyAlignment="1">
      <alignment horizontal="left"/>
    </xf>
    <xf numFmtId="164" fontId="15" fillId="0" borderId="4" xfId="1" applyFont="1" applyBorder="1" applyAlignment="1">
      <alignment horizontal="left"/>
    </xf>
  </cellXfs>
  <cellStyles count="3">
    <cellStyle name="Migliaia" xfId="1" builtinId="3"/>
    <cellStyle name="Normale" xfId="0" builtinId="0"/>
    <cellStyle name="Valuta" xfId="2" builtinId="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146477</xdr:colOff>
      <xdr:row>1</xdr:row>
      <xdr:rowOff>321235</xdr:rowOff>
    </xdr:to>
    <xdr:pic>
      <xdr:nvPicPr>
        <xdr:cNvPr id="7" name="Immagine 6">
          <a:extLst>
            <a:ext uri="{FF2B5EF4-FFF2-40B4-BE49-F238E27FC236}">
              <a16:creationId xmlns:a16="http://schemas.microsoft.com/office/drawing/2014/main" id="{B6981CA4-ADCA-43A3-B97E-8463307A256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1941" y="0"/>
          <a:ext cx="3496235" cy="799353"/>
        </a:xfrm>
        <a:prstGeom prst="rect">
          <a:avLst/>
        </a:prstGeom>
        <a:noFill/>
        <a:ln>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O28"/>
  <sheetViews>
    <sheetView showGridLines="0" zoomScale="68" zoomScaleNormal="68" workbookViewId="0">
      <selection activeCell="N10" sqref="N10"/>
    </sheetView>
  </sheetViews>
  <sheetFormatPr defaultColWidth="8.7265625" defaultRowHeight="14.5" x14ac:dyDescent="0.35"/>
  <cols>
    <col min="1" max="1" width="7.7265625" customWidth="1"/>
    <col min="2" max="2" width="10.54296875" customWidth="1"/>
    <col min="5" max="5" width="11.7265625" bestFit="1" customWidth="1"/>
    <col min="7" max="7" width="11.7265625" bestFit="1" customWidth="1"/>
  </cols>
  <sheetData>
    <row r="1" spans="1:15" ht="38" x14ac:dyDescent="0.35">
      <c r="A1" s="62"/>
    </row>
    <row r="2" spans="1:15" ht="35.5" x14ac:dyDescent="0.75">
      <c r="A2" s="63"/>
    </row>
    <row r="3" spans="1:15" x14ac:dyDescent="0.35">
      <c r="A3" s="64"/>
    </row>
    <row r="6" spans="1:15" ht="23.5" x14ac:dyDescent="0.35">
      <c r="A6" s="65" t="s">
        <v>82</v>
      </c>
    </row>
    <row r="7" spans="1:15" ht="15.65" customHeight="1" x14ac:dyDescent="0.35">
      <c r="A7" s="65"/>
      <c r="O7" s="201"/>
    </row>
    <row r="8" spans="1:15" ht="10.15" customHeight="1" x14ac:dyDescent="0.35">
      <c r="A8" s="65"/>
    </row>
    <row r="9" spans="1:15" ht="14.5" customHeight="1" x14ac:dyDescent="0.5">
      <c r="A9" s="118"/>
      <c r="B9" s="118"/>
      <c r="C9" s="118"/>
      <c r="D9" s="118"/>
      <c r="E9" s="118"/>
      <c r="F9" s="118"/>
      <c r="G9" s="118"/>
      <c r="H9" s="118"/>
      <c r="I9" s="118"/>
    </row>
    <row r="10" spans="1:15" ht="127.5" customHeight="1" x14ac:dyDescent="0.5">
      <c r="A10" s="203" t="s">
        <v>83</v>
      </c>
      <c r="B10" s="204"/>
      <c r="C10" s="204"/>
      <c r="D10" s="204"/>
      <c r="E10" s="204"/>
      <c r="F10" s="204"/>
      <c r="G10" s="204"/>
      <c r="H10" s="204"/>
      <c r="I10" s="118"/>
    </row>
    <row r="11" spans="1:15" s="159" customFormat="1" ht="28.9" customHeight="1" x14ac:dyDescent="0.35">
      <c r="A11" s="158"/>
      <c r="B11" s="158"/>
      <c r="C11" s="158"/>
      <c r="D11" s="158"/>
      <c r="E11" s="158"/>
      <c r="F11" s="158"/>
      <c r="G11" s="158"/>
      <c r="H11" s="158"/>
      <c r="I11" s="158"/>
    </row>
    <row r="12" spans="1:15" s="159" customFormat="1" ht="15.5" x14ac:dyDescent="0.35">
      <c r="A12" s="160"/>
    </row>
    <row r="13" spans="1:15" s="159" customFormat="1" ht="17" x14ac:dyDescent="0.35">
      <c r="A13" s="161"/>
      <c r="B13" s="162"/>
      <c r="C13" s="163"/>
      <c r="D13" s="166" t="s">
        <v>13</v>
      </c>
      <c r="E13" s="163"/>
      <c r="F13" s="163"/>
    </row>
    <row r="14" spans="1:15" s="159" customFormat="1" ht="15.5" x14ac:dyDescent="0.35">
      <c r="B14" s="162"/>
      <c r="C14" s="164" t="s">
        <v>11</v>
      </c>
      <c r="D14" s="165"/>
      <c r="E14" s="164" t="s">
        <v>12</v>
      </c>
      <c r="F14" s="165"/>
    </row>
    <row r="15" spans="1:15" s="159" customFormat="1" ht="15.5" x14ac:dyDescent="0.35"/>
    <row r="16" spans="1:15" s="159" customFormat="1" ht="15.5" x14ac:dyDescent="0.35"/>
    <row r="17" spans="2:8" s="159" customFormat="1" ht="15.5" x14ac:dyDescent="0.35"/>
    <row r="18" spans="2:8" s="159" customFormat="1" ht="32.5" customHeight="1" x14ac:dyDescent="0.35">
      <c r="B18" s="208" t="s">
        <v>27</v>
      </c>
      <c r="C18" s="209"/>
      <c r="D18" s="209"/>
      <c r="E18" s="209"/>
      <c r="F18" s="209"/>
      <c r="G18" s="209"/>
      <c r="H18" s="210"/>
    </row>
    <row r="19" spans="2:8" s="159" customFormat="1" ht="15.5" x14ac:dyDescent="0.35"/>
    <row r="20" spans="2:8" s="159" customFormat="1" ht="15.5" x14ac:dyDescent="0.35"/>
    <row r="21" spans="2:8" s="159" customFormat="1" ht="15.5" x14ac:dyDescent="0.35"/>
    <row r="22" spans="2:8" s="159" customFormat="1" ht="15.5" x14ac:dyDescent="0.35">
      <c r="B22" s="211" t="s">
        <v>0</v>
      </c>
      <c r="C22" s="211"/>
      <c r="D22" s="211"/>
      <c r="E22" s="211"/>
      <c r="F22" s="211"/>
      <c r="G22" s="211"/>
      <c r="H22" s="211"/>
    </row>
    <row r="23" spans="2:8" s="159" customFormat="1" ht="15.5" x14ac:dyDescent="0.35">
      <c r="B23" s="205"/>
      <c r="C23" s="206"/>
      <c r="D23" s="206"/>
      <c r="E23" s="206"/>
      <c r="F23" s="206"/>
      <c r="G23" s="206"/>
      <c r="H23" s="207"/>
    </row>
    <row r="24" spans="2:8" s="159" customFormat="1" ht="15.5" x14ac:dyDescent="0.35">
      <c r="B24" s="211" t="s">
        <v>58</v>
      </c>
      <c r="C24" s="211"/>
      <c r="D24" s="211"/>
      <c r="E24" s="211"/>
      <c r="F24" s="211"/>
      <c r="G24" s="211"/>
      <c r="H24" s="211"/>
    </row>
    <row r="25" spans="2:8" s="159" customFormat="1" ht="15.5" x14ac:dyDescent="0.35">
      <c r="B25" s="205"/>
      <c r="C25" s="206"/>
      <c r="D25" s="206"/>
      <c r="E25" s="206"/>
      <c r="F25" s="206"/>
      <c r="G25" s="206"/>
      <c r="H25" s="207"/>
    </row>
    <row r="26" spans="2:8" s="159" customFormat="1" ht="15.5" x14ac:dyDescent="0.35">
      <c r="B26" s="211" t="s">
        <v>30</v>
      </c>
      <c r="C26" s="211"/>
      <c r="D26" s="211"/>
      <c r="E26" s="211"/>
      <c r="F26" s="211"/>
      <c r="G26" s="211"/>
      <c r="H26" s="211"/>
    </row>
    <row r="27" spans="2:8" s="159" customFormat="1" ht="15.5" x14ac:dyDescent="0.35">
      <c r="B27" s="205"/>
      <c r="C27" s="206"/>
      <c r="D27" s="206"/>
      <c r="E27" s="206"/>
      <c r="F27" s="206"/>
      <c r="G27" s="206"/>
      <c r="H27" s="207"/>
    </row>
    <row r="28" spans="2:8" s="159" customFormat="1" ht="15.5" x14ac:dyDescent="0.35"/>
  </sheetData>
  <mergeCells count="8">
    <mergeCell ref="A10:H10"/>
    <mergeCell ref="B27:H27"/>
    <mergeCell ref="B18:H18"/>
    <mergeCell ref="B22:H22"/>
    <mergeCell ref="B24:H24"/>
    <mergeCell ref="B26:H26"/>
    <mergeCell ref="B23:H23"/>
    <mergeCell ref="B25:H2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ECC9E-D5F7-460C-A9B9-7754BD880F41}">
  <sheetPr>
    <pageSetUpPr fitToPage="1"/>
  </sheetPr>
  <dimension ref="A1:P112"/>
  <sheetViews>
    <sheetView showGridLines="0" tabSelected="1" topLeftCell="F1" zoomScale="82" zoomScaleNormal="82" workbookViewId="0">
      <selection activeCell="N13" sqref="N13"/>
    </sheetView>
  </sheetViews>
  <sheetFormatPr defaultColWidth="9.26953125" defaultRowHeight="14.5" x14ac:dyDescent="0.35"/>
  <cols>
    <col min="1" max="1" width="5.26953125" style="1" customWidth="1"/>
    <col min="2" max="3" width="29.7265625" style="1" customWidth="1"/>
    <col min="4" max="4" width="16.26953125" style="1" customWidth="1"/>
    <col min="5" max="5" width="18.26953125" style="1" customWidth="1"/>
    <col min="6" max="6" width="15.26953125" style="1" customWidth="1"/>
    <col min="7" max="7" width="35.453125" style="1" customWidth="1"/>
    <col min="8" max="9" width="12.26953125" style="1" customWidth="1"/>
    <col min="10" max="10" width="15.453125" style="53" customWidth="1"/>
    <col min="11" max="11" width="24.54296875" style="53" customWidth="1"/>
    <col min="12" max="12" width="15.453125" style="1" customWidth="1"/>
    <col min="13" max="13" width="23" style="1" customWidth="1"/>
    <col min="14" max="14" width="15.453125" style="1" customWidth="1"/>
    <col min="15" max="15" width="37.1796875" style="1" customWidth="1"/>
    <col min="16" max="16" width="26.54296875" style="1" customWidth="1"/>
    <col min="17" max="16384" width="9.26953125" style="1"/>
  </cols>
  <sheetData>
    <row r="1" spans="1:16" ht="38" x14ac:dyDescent="0.35">
      <c r="A1" s="62"/>
    </row>
    <row r="2" spans="1:16" ht="35.5" x14ac:dyDescent="0.45">
      <c r="A2" s="66"/>
      <c r="H2" s="226" t="s">
        <v>10</v>
      </c>
      <c r="I2" s="226"/>
      <c r="J2" s="227">
        <f>Copertina!B23</f>
        <v>0</v>
      </c>
      <c r="K2" s="227"/>
      <c r="L2" s="227"/>
      <c r="M2" s="227"/>
      <c r="N2" s="227"/>
    </row>
    <row r="3" spans="1:16" ht="18.5" x14ac:dyDescent="0.45">
      <c r="A3" s="67"/>
      <c r="B3" s="67"/>
      <c r="C3" s="67"/>
      <c r="H3" s="226" t="s">
        <v>41</v>
      </c>
      <c r="I3" s="226"/>
      <c r="J3" s="227">
        <f>Copertina!B25</f>
        <v>0</v>
      </c>
      <c r="K3" s="227"/>
      <c r="L3" s="227"/>
      <c r="M3" s="227"/>
      <c r="N3" s="227"/>
    </row>
    <row r="4" spans="1:16" ht="18.5" x14ac:dyDescent="0.45">
      <c r="H4" s="226" t="s">
        <v>20</v>
      </c>
      <c r="I4" s="226"/>
      <c r="J4" s="227">
        <f>Copertina!B27</f>
        <v>0</v>
      </c>
      <c r="K4" s="227"/>
      <c r="L4" s="227"/>
      <c r="M4" s="227"/>
      <c r="N4" s="227"/>
    </row>
    <row r="6" spans="1:16" ht="21" x14ac:dyDescent="0.5">
      <c r="H6" s="226" t="s">
        <v>21</v>
      </c>
      <c r="I6" s="226"/>
      <c r="J6" s="247" t="s">
        <v>85</v>
      </c>
      <c r="K6" s="248"/>
      <c r="L6" s="248"/>
      <c r="M6" s="248"/>
      <c r="N6" s="248"/>
      <c r="O6" s="249"/>
    </row>
    <row r="7" spans="1:16" ht="21" x14ac:dyDescent="0.5">
      <c r="H7" s="126"/>
      <c r="I7" s="126"/>
      <c r="J7" s="155"/>
      <c r="K7" s="155"/>
      <c r="L7" s="155"/>
      <c r="M7" s="155"/>
      <c r="N7" s="155"/>
      <c r="O7" s="155"/>
    </row>
    <row r="8" spans="1:16" ht="16" thickBot="1" x14ac:dyDescent="0.4">
      <c r="B8" s="225"/>
      <c r="C8" s="225"/>
      <c r="D8" s="225"/>
      <c r="E8" s="225"/>
      <c r="F8" s="225"/>
      <c r="G8" s="225"/>
      <c r="H8" s="225"/>
      <c r="I8" s="225"/>
      <c r="J8" s="225"/>
      <c r="K8" s="50"/>
    </row>
    <row r="9" spans="1:16" ht="15" customHeight="1" thickBot="1" x14ac:dyDescent="0.4">
      <c r="D9" s="220" t="s">
        <v>74</v>
      </c>
      <c r="E9" s="221"/>
      <c r="F9" s="222"/>
      <c r="G9" s="3"/>
      <c r="H9" s="3"/>
      <c r="I9" s="3"/>
      <c r="J9" s="51"/>
      <c r="K9" s="51"/>
      <c r="L9" s="3"/>
      <c r="M9" s="3"/>
      <c r="N9" s="3"/>
      <c r="O9" s="218" t="s">
        <v>26</v>
      </c>
      <c r="P9" s="219"/>
    </row>
    <row r="10" spans="1:16" ht="87" customHeight="1" thickBot="1" x14ac:dyDescent="0.4">
      <c r="A10" s="4" t="s">
        <v>5</v>
      </c>
      <c r="B10" s="5" t="s">
        <v>41</v>
      </c>
      <c r="C10" s="5" t="s">
        <v>34</v>
      </c>
      <c r="D10" s="6" t="s">
        <v>2</v>
      </c>
      <c r="E10" s="6" t="s">
        <v>1</v>
      </c>
      <c r="F10" s="6" t="s">
        <v>3</v>
      </c>
      <c r="G10" s="5" t="s">
        <v>4</v>
      </c>
      <c r="H10" s="5" t="s">
        <v>16</v>
      </c>
      <c r="I10" s="7" t="s">
        <v>17</v>
      </c>
      <c r="J10" s="55" t="s">
        <v>24</v>
      </c>
      <c r="K10" s="52" t="s">
        <v>25</v>
      </c>
      <c r="L10" s="8" t="s">
        <v>47</v>
      </c>
      <c r="M10" s="9" t="s">
        <v>75</v>
      </c>
      <c r="N10" s="9" t="s">
        <v>14</v>
      </c>
      <c r="O10" s="10" t="s">
        <v>15</v>
      </c>
      <c r="P10" s="11" t="s">
        <v>48</v>
      </c>
    </row>
    <row r="11" spans="1:16" ht="15.65" customHeight="1" thickBot="1" x14ac:dyDescent="0.4">
      <c r="A11" s="12"/>
      <c r="B11" s="223" t="s">
        <v>8</v>
      </c>
      <c r="C11" s="224"/>
      <c r="D11" s="224"/>
      <c r="E11" s="224"/>
      <c r="F11" s="224"/>
      <c r="G11" s="224"/>
      <c r="H11" s="224"/>
      <c r="I11" s="224"/>
      <c r="J11" s="13">
        <f>SUM(J13:J112)</f>
        <v>0</v>
      </c>
      <c r="K11" s="13">
        <f>SUM(K13:K112)</f>
        <v>0</v>
      </c>
      <c r="L11" s="13">
        <f>SUM(L13:L112)</f>
        <v>0</v>
      </c>
      <c r="M11" s="128"/>
      <c r="N11" s="14"/>
      <c r="O11" s="15">
        <f>SUM(O13:O112)</f>
        <v>0</v>
      </c>
      <c r="P11" s="16">
        <f>SUM(P13:P112)</f>
        <v>0</v>
      </c>
    </row>
    <row r="12" spans="1:16" ht="36" customHeight="1" x14ac:dyDescent="0.35">
      <c r="A12" s="23"/>
      <c r="B12" s="28" t="s">
        <v>73</v>
      </c>
      <c r="C12" s="28" t="s">
        <v>37</v>
      </c>
      <c r="D12" s="29" t="s">
        <v>56</v>
      </c>
      <c r="E12" s="29">
        <v>11</v>
      </c>
      <c r="F12" s="30">
        <v>45013</v>
      </c>
      <c r="G12" s="28" t="s">
        <v>57</v>
      </c>
      <c r="H12" s="24">
        <v>59</v>
      </c>
      <c r="I12" s="45">
        <v>1</v>
      </c>
      <c r="J12" s="47">
        <f>+I12*H12</f>
        <v>59</v>
      </c>
      <c r="K12" s="49">
        <f>+J12*0.22</f>
        <v>12.98</v>
      </c>
      <c r="L12" s="26">
        <f>+K12+J12</f>
        <v>71.98</v>
      </c>
      <c r="M12" s="28" t="s">
        <v>76</v>
      </c>
      <c r="N12" s="27">
        <v>45013</v>
      </c>
      <c r="O12" s="22"/>
      <c r="P12" s="21"/>
    </row>
    <row r="13" spans="1:16" ht="43.5" customHeight="1" x14ac:dyDescent="0.35">
      <c r="A13" s="19">
        <f t="shared" ref="A13:A76" si="0">+A12+1</f>
        <v>1</v>
      </c>
      <c r="B13" s="76"/>
      <c r="C13" s="76"/>
      <c r="D13" s="77"/>
      <c r="E13" s="77"/>
      <c r="F13" s="77"/>
      <c r="G13" s="78"/>
      <c r="H13" s="79"/>
      <c r="I13" s="80"/>
      <c r="J13" s="56">
        <f t="shared" ref="J13:J76" si="1">+I13*H13</f>
        <v>0</v>
      </c>
      <c r="K13" s="90"/>
      <c r="L13" s="20">
        <f t="shared" ref="L13:L76" si="2">+K13+J13</f>
        <v>0</v>
      </c>
      <c r="M13" s="78"/>
      <c r="N13" s="81"/>
      <c r="O13" s="22"/>
      <c r="P13" s="21"/>
    </row>
    <row r="14" spans="1:16" ht="43.5" customHeight="1" x14ac:dyDescent="0.35">
      <c r="A14" s="19">
        <f t="shared" si="0"/>
        <v>2</v>
      </c>
      <c r="B14" s="76"/>
      <c r="C14" s="76"/>
      <c r="D14" s="77"/>
      <c r="E14" s="77"/>
      <c r="F14" s="77"/>
      <c r="G14" s="78"/>
      <c r="H14" s="79"/>
      <c r="I14" s="80"/>
      <c r="J14" s="56">
        <f t="shared" si="1"/>
        <v>0</v>
      </c>
      <c r="K14" s="90"/>
      <c r="L14" s="20">
        <f t="shared" si="2"/>
        <v>0</v>
      </c>
      <c r="M14" s="78"/>
      <c r="N14" s="81"/>
      <c r="O14" s="22"/>
      <c r="P14" s="21"/>
    </row>
    <row r="15" spans="1:16" ht="43.5" customHeight="1" x14ac:dyDescent="0.35">
      <c r="A15" s="19">
        <f t="shared" si="0"/>
        <v>3</v>
      </c>
      <c r="B15" s="76"/>
      <c r="C15" s="76"/>
      <c r="D15" s="77"/>
      <c r="E15" s="77"/>
      <c r="F15" s="77"/>
      <c r="G15" s="78"/>
      <c r="H15" s="79"/>
      <c r="I15" s="80"/>
      <c r="J15" s="56">
        <f t="shared" si="1"/>
        <v>0</v>
      </c>
      <c r="K15" s="90"/>
      <c r="L15" s="20">
        <f t="shared" si="2"/>
        <v>0</v>
      </c>
      <c r="M15" s="78"/>
      <c r="N15" s="81"/>
      <c r="O15" s="22"/>
      <c r="P15" s="21"/>
    </row>
    <row r="16" spans="1:16" ht="43.5" customHeight="1" x14ac:dyDescent="0.35">
      <c r="A16" s="19">
        <f t="shared" si="0"/>
        <v>4</v>
      </c>
      <c r="B16" s="76"/>
      <c r="C16" s="76"/>
      <c r="D16" s="77"/>
      <c r="E16" s="77"/>
      <c r="F16" s="77"/>
      <c r="G16" s="78"/>
      <c r="H16" s="79"/>
      <c r="I16" s="80"/>
      <c r="J16" s="56">
        <f t="shared" si="1"/>
        <v>0</v>
      </c>
      <c r="K16" s="90"/>
      <c r="L16" s="20">
        <f t="shared" si="2"/>
        <v>0</v>
      </c>
      <c r="M16" s="78"/>
      <c r="N16" s="81"/>
      <c r="O16" s="22"/>
      <c r="P16" s="21"/>
    </row>
    <row r="17" spans="1:16" ht="43.5" customHeight="1" x14ac:dyDescent="0.35">
      <c r="A17" s="19">
        <f t="shared" si="0"/>
        <v>5</v>
      </c>
      <c r="B17" s="76"/>
      <c r="C17" s="76"/>
      <c r="D17" s="77"/>
      <c r="E17" s="77"/>
      <c r="F17" s="77"/>
      <c r="G17" s="78"/>
      <c r="H17" s="79"/>
      <c r="I17" s="80"/>
      <c r="J17" s="56">
        <f t="shared" si="1"/>
        <v>0</v>
      </c>
      <c r="K17" s="90"/>
      <c r="L17" s="20">
        <f t="shared" si="2"/>
        <v>0</v>
      </c>
      <c r="M17" s="78"/>
      <c r="N17" s="81"/>
      <c r="O17" s="22"/>
      <c r="P17" s="21"/>
    </row>
    <row r="18" spans="1:16" ht="43.5" customHeight="1" x14ac:dyDescent="0.35">
      <c r="A18" s="19">
        <f t="shared" si="0"/>
        <v>6</v>
      </c>
      <c r="B18" s="76"/>
      <c r="C18" s="76"/>
      <c r="D18" s="77"/>
      <c r="E18" s="77"/>
      <c r="F18" s="77"/>
      <c r="G18" s="78"/>
      <c r="H18" s="79"/>
      <c r="I18" s="80"/>
      <c r="J18" s="56">
        <f t="shared" si="1"/>
        <v>0</v>
      </c>
      <c r="K18" s="90"/>
      <c r="L18" s="20">
        <f t="shared" si="2"/>
        <v>0</v>
      </c>
      <c r="M18" s="78"/>
      <c r="N18" s="81"/>
      <c r="O18" s="22"/>
      <c r="P18" s="21"/>
    </row>
    <row r="19" spans="1:16" ht="43.5" customHeight="1" x14ac:dyDescent="0.35">
      <c r="A19" s="19">
        <f t="shared" si="0"/>
        <v>7</v>
      </c>
      <c r="B19" s="76"/>
      <c r="C19" s="76"/>
      <c r="D19" s="77"/>
      <c r="E19" s="77"/>
      <c r="F19" s="77"/>
      <c r="G19" s="78"/>
      <c r="H19" s="79"/>
      <c r="I19" s="80"/>
      <c r="J19" s="56">
        <f t="shared" si="1"/>
        <v>0</v>
      </c>
      <c r="K19" s="90"/>
      <c r="L19" s="20">
        <f t="shared" si="2"/>
        <v>0</v>
      </c>
      <c r="M19" s="78"/>
      <c r="N19" s="81"/>
      <c r="O19" s="22"/>
      <c r="P19" s="21"/>
    </row>
    <row r="20" spans="1:16" ht="43.5" customHeight="1" x14ac:dyDescent="0.35">
      <c r="A20" s="19">
        <f t="shared" si="0"/>
        <v>8</v>
      </c>
      <c r="B20" s="76"/>
      <c r="C20" s="76"/>
      <c r="D20" s="77"/>
      <c r="E20" s="77"/>
      <c r="F20" s="77"/>
      <c r="G20" s="78"/>
      <c r="H20" s="79"/>
      <c r="I20" s="80"/>
      <c r="J20" s="56">
        <f t="shared" si="1"/>
        <v>0</v>
      </c>
      <c r="K20" s="90"/>
      <c r="L20" s="20">
        <f t="shared" si="2"/>
        <v>0</v>
      </c>
      <c r="M20" s="78"/>
      <c r="N20" s="81"/>
      <c r="O20" s="22"/>
      <c r="P20" s="21"/>
    </row>
    <row r="21" spans="1:16" ht="43.5" customHeight="1" x14ac:dyDescent="0.35">
      <c r="A21" s="19">
        <f t="shared" si="0"/>
        <v>9</v>
      </c>
      <c r="B21" s="76"/>
      <c r="C21" s="76"/>
      <c r="D21" s="77"/>
      <c r="E21" s="77"/>
      <c r="F21" s="77"/>
      <c r="G21" s="78"/>
      <c r="H21" s="79"/>
      <c r="I21" s="80"/>
      <c r="J21" s="56">
        <f t="shared" si="1"/>
        <v>0</v>
      </c>
      <c r="K21" s="90"/>
      <c r="L21" s="20">
        <f t="shared" si="2"/>
        <v>0</v>
      </c>
      <c r="M21" s="78"/>
      <c r="N21" s="81"/>
      <c r="O21" s="22"/>
      <c r="P21" s="21"/>
    </row>
    <row r="22" spans="1:16" ht="43.5" customHeight="1" x14ac:dyDescent="0.35">
      <c r="A22" s="19">
        <f t="shared" si="0"/>
        <v>10</v>
      </c>
      <c r="B22" s="76"/>
      <c r="C22" s="76"/>
      <c r="D22" s="77"/>
      <c r="E22" s="77"/>
      <c r="F22" s="77"/>
      <c r="G22" s="78"/>
      <c r="H22" s="79"/>
      <c r="I22" s="80"/>
      <c r="J22" s="56">
        <f t="shared" si="1"/>
        <v>0</v>
      </c>
      <c r="K22" s="90"/>
      <c r="L22" s="20">
        <f t="shared" si="2"/>
        <v>0</v>
      </c>
      <c r="M22" s="78"/>
      <c r="N22" s="81"/>
      <c r="O22" s="22"/>
      <c r="P22" s="21"/>
    </row>
    <row r="23" spans="1:16" ht="43.5" customHeight="1" x14ac:dyDescent="0.35">
      <c r="A23" s="19">
        <f t="shared" si="0"/>
        <v>11</v>
      </c>
      <c r="B23" s="76"/>
      <c r="C23" s="76"/>
      <c r="D23" s="77"/>
      <c r="E23" s="77"/>
      <c r="F23" s="77"/>
      <c r="G23" s="78"/>
      <c r="H23" s="79"/>
      <c r="I23" s="80"/>
      <c r="J23" s="56">
        <f t="shared" si="1"/>
        <v>0</v>
      </c>
      <c r="K23" s="90"/>
      <c r="L23" s="20">
        <f t="shared" si="2"/>
        <v>0</v>
      </c>
      <c r="M23" s="78"/>
      <c r="N23" s="81"/>
      <c r="O23" s="22"/>
      <c r="P23" s="21"/>
    </row>
    <row r="24" spans="1:16" ht="43.5" customHeight="1" x14ac:dyDescent="0.35">
      <c r="A24" s="19">
        <f t="shared" si="0"/>
        <v>12</v>
      </c>
      <c r="B24" s="76"/>
      <c r="C24" s="76"/>
      <c r="D24" s="77"/>
      <c r="E24" s="77"/>
      <c r="F24" s="77"/>
      <c r="G24" s="78"/>
      <c r="H24" s="79"/>
      <c r="I24" s="80"/>
      <c r="J24" s="56">
        <f t="shared" si="1"/>
        <v>0</v>
      </c>
      <c r="K24" s="90"/>
      <c r="L24" s="20">
        <f t="shared" si="2"/>
        <v>0</v>
      </c>
      <c r="M24" s="78"/>
      <c r="N24" s="81"/>
      <c r="O24" s="22"/>
      <c r="P24" s="21"/>
    </row>
    <row r="25" spans="1:16" ht="43.5" customHeight="1" x14ac:dyDescent="0.35">
      <c r="A25" s="19">
        <f t="shared" si="0"/>
        <v>13</v>
      </c>
      <c r="B25" s="76"/>
      <c r="C25" s="76"/>
      <c r="D25" s="77"/>
      <c r="E25" s="77"/>
      <c r="F25" s="77"/>
      <c r="G25" s="78"/>
      <c r="H25" s="79"/>
      <c r="I25" s="80"/>
      <c r="J25" s="56">
        <f t="shared" si="1"/>
        <v>0</v>
      </c>
      <c r="K25" s="90"/>
      <c r="L25" s="20">
        <f t="shared" si="2"/>
        <v>0</v>
      </c>
      <c r="M25" s="78"/>
      <c r="N25" s="81"/>
      <c r="O25" s="22"/>
      <c r="P25" s="21"/>
    </row>
    <row r="26" spans="1:16" ht="43.5" customHeight="1" x14ac:dyDescent="0.35">
      <c r="A26" s="19">
        <f t="shared" si="0"/>
        <v>14</v>
      </c>
      <c r="B26" s="76"/>
      <c r="C26" s="76"/>
      <c r="D26" s="77"/>
      <c r="E26" s="77"/>
      <c r="F26" s="77"/>
      <c r="G26" s="78"/>
      <c r="H26" s="79"/>
      <c r="I26" s="80"/>
      <c r="J26" s="56">
        <f t="shared" si="1"/>
        <v>0</v>
      </c>
      <c r="K26" s="90"/>
      <c r="L26" s="20">
        <f t="shared" si="2"/>
        <v>0</v>
      </c>
      <c r="M26" s="78"/>
      <c r="N26" s="81"/>
      <c r="O26" s="22"/>
      <c r="P26" s="21"/>
    </row>
    <row r="27" spans="1:16" ht="43.5" customHeight="1" x14ac:dyDescent="0.35">
      <c r="A27" s="19">
        <f t="shared" si="0"/>
        <v>15</v>
      </c>
      <c r="B27" s="76"/>
      <c r="C27" s="76"/>
      <c r="D27" s="77"/>
      <c r="E27" s="77"/>
      <c r="F27" s="77"/>
      <c r="G27" s="78"/>
      <c r="H27" s="79"/>
      <c r="I27" s="80"/>
      <c r="J27" s="56">
        <f t="shared" si="1"/>
        <v>0</v>
      </c>
      <c r="K27" s="90"/>
      <c r="L27" s="20">
        <f t="shared" si="2"/>
        <v>0</v>
      </c>
      <c r="M27" s="78"/>
      <c r="N27" s="81"/>
      <c r="O27" s="22"/>
      <c r="P27" s="21"/>
    </row>
    <row r="28" spans="1:16" ht="43.5" customHeight="1" x14ac:dyDescent="0.35">
      <c r="A28" s="19">
        <f t="shared" si="0"/>
        <v>16</v>
      </c>
      <c r="B28" s="76"/>
      <c r="C28" s="76"/>
      <c r="D28" s="77"/>
      <c r="E28" s="77"/>
      <c r="F28" s="77"/>
      <c r="G28" s="78"/>
      <c r="H28" s="79"/>
      <c r="I28" s="80"/>
      <c r="J28" s="56">
        <f t="shared" si="1"/>
        <v>0</v>
      </c>
      <c r="K28" s="90"/>
      <c r="L28" s="20">
        <f t="shared" si="2"/>
        <v>0</v>
      </c>
      <c r="M28" s="78"/>
      <c r="N28" s="81"/>
      <c r="O28" s="22"/>
      <c r="P28" s="21"/>
    </row>
    <row r="29" spans="1:16" ht="43.5" customHeight="1" x14ac:dyDescent="0.35">
      <c r="A29" s="19">
        <f t="shared" si="0"/>
        <v>17</v>
      </c>
      <c r="B29" s="76"/>
      <c r="C29" s="76"/>
      <c r="D29" s="77"/>
      <c r="E29" s="77"/>
      <c r="F29" s="77"/>
      <c r="G29" s="78"/>
      <c r="H29" s="79"/>
      <c r="I29" s="80"/>
      <c r="J29" s="56">
        <f t="shared" si="1"/>
        <v>0</v>
      </c>
      <c r="K29" s="90"/>
      <c r="L29" s="20">
        <f t="shared" si="2"/>
        <v>0</v>
      </c>
      <c r="M29" s="78"/>
      <c r="N29" s="81"/>
      <c r="O29" s="22"/>
      <c r="P29" s="21"/>
    </row>
    <row r="30" spans="1:16" ht="43.5" customHeight="1" x14ac:dyDescent="0.35">
      <c r="A30" s="19">
        <f t="shared" si="0"/>
        <v>18</v>
      </c>
      <c r="B30" s="76"/>
      <c r="C30" s="76"/>
      <c r="D30" s="77"/>
      <c r="E30" s="77"/>
      <c r="F30" s="77"/>
      <c r="G30" s="78"/>
      <c r="H30" s="79"/>
      <c r="I30" s="80"/>
      <c r="J30" s="56">
        <f t="shared" si="1"/>
        <v>0</v>
      </c>
      <c r="K30" s="90"/>
      <c r="L30" s="20">
        <f t="shared" si="2"/>
        <v>0</v>
      </c>
      <c r="M30" s="78"/>
      <c r="N30" s="81"/>
      <c r="O30" s="22"/>
      <c r="P30" s="21"/>
    </row>
    <row r="31" spans="1:16" ht="43.5" customHeight="1" x14ac:dyDescent="0.35">
      <c r="A31" s="19">
        <f t="shared" si="0"/>
        <v>19</v>
      </c>
      <c r="B31" s="76"/>
      <c r="C31" s="76"/>
      <c r="D31" s="77"/>
      <c r="E31" s="77"/>
      <c r="F31" s="77"/>
      <c r="G31" s="78"/>
      <c r="H31" s="79"/>
      <c r="I31" s="80"/>
      <c r="J31" s="56">
        <f t="shared" si="1"/>
        <v>0</v>
      </c>
      <c r="K31" s="90"/>
      <c r="L31" s="20">
        <f t="shared" si="2"/>
        <v>0</v>
      </c>
      <c r="M31" s="78"/>
      <c r="N31" s="81"/>
      <c r="O31" s="22"/>
      <c r="P31" s="21"/>
    </row>
    <row r="32" spans="1:16" ht="43.5" customHeight="1" x14ac:dyDescent="0.35">
      <c r="A32" s="19">
        <f t="shared" si="0"/>
        <v>20</v>
      </c>
      <c r="B32" s="76"/>
      <c r="C32" s="76"/>
      <c r="D32" s="77"/>
      <c r="E32" s="77"/>
      <c r="F32" s="77"/>
      <c r="G32" s="78"/>
      <c r="H32" s="79"/>
      <c r="I32" s="80"/>
      <c r="J32" s="56">
        <f t="shared" si="1"/>
        <v>0</v>
      </c>
      <c r="K32" s="90"/>
      <c r="L32" s="20">
        <f t="shared" si="2"/>
        <v>0</v>
      </c>
      <c r="M32" s="78"/>
      <c r="N32" s="81"/>
      <c r="O32" s="22"/>
      <c r="P32" s="21"/>
    </row>
    <row r="33" spans="1:16" ht="43.5" customHeight="1" x14ac:dyDescent="0.35">
      <c r="A33" s="19">
        <f t="shared" si="0"/>
        <v>21</v>
      </c>
      <c r="B33" s="76"/>
      <c r="C33" s="76"/>
      <c r="D33" s="77"/>
      <c r="E33" s="77"/>
      <c r="F33" s="77"/>
      <c r="G33" s="78"/>
      <c r="H33" s="79"/>
      <c r="I33" s="80"/>
      <c r="J33" s="56">
        <f t="shared" si="1"/>
        <v>0</v>
      </c>
      <c r="K33" s="90"/>
      <c r="L33" s="20">
        <f t="shared" si="2"/>
        <v>0</v>
      </c>
      <c r="M33" s="78"/>
      <c r="N33" s="81"/>
      <c r="O33" s="22"/>
      <c r="P33" s="21"/>
    </row>
    <row r="34" spans="1:16" ht="43.5" customHeight="1" x14ac:dyDescent="0.35">
      <c r="A34" s="19">
        <f t="shared" si="0"/>
        <v>22</v>
      </c>
      <c r="B34" s="76"/>
      <c r="C34" s="76"/>
      <c r="D34" s="83"/>
      <c r="E34" s="83"/>
      <c r="F34" s="83"/>
      <c r="G34" s="76"/>
      <c r="H34" s="84"/>
      <c r="I34" s="85"/>
      <c r="J34" s="57">
        <f t="shared" si="1"/>
        <v>0</v>
      </c>
      <c r="K34" s="92"/>
      <c r="L34" s="20">
        <f t="shared" si="2"/>
        <v>0</v>
      </c>
      <c r="M34" s="76"/>
      <c r="N34" s="81"/>
      <c r="O34" s="22"/>
      <c r="P34" s="21"/>
    </row>
    <row r="35" spans="1:16" ht="43.5" customHeight="1" x14ac:dyDescent="0.35">
      <c r="A35" s="19">
        <f t="shared" si="0"/>
        <v>23</v>
      </c>
      <c r="B35" s="76"/>
      <c r="C35" s="76"/>
      <c r="D35" s="83"/>
      <c r="E35" s="83"/>
      <c r="F35" s="83"/>
      <c r="G35" s="76"/>
      <c r="H35" s="84"/>
      <c r="I35" s="85"/>
      <c r="J35" s="57">
        <f t="shared" si="1"/>
        <v>0</v>
      </c>
      <c r="K35" s="92"/>
      <c r="L35" s="20">
        <f t="shared" si="2"/>
        <v>0</v>
      </c>
      <c r="M35" s="76"/>
      <c r="N35" s="81"/>
      <c r="O35" s="22"/>
      <c r="P35" s="21"/>
    </row>
    <row r="36" spans="1:16" ht="43.5" customHeight="1" x14ac:dyDescent="0.35">
      <c r="A36" s="19">
        <f t="shared" si="0"/>
        <v>24</v>
      </c>
      <c r="B36" s="76"/>
      <c r="C36" s="94"/>
      <c r="D36" s="95"/>
      <c r="E36" s="95"/>
      <c r="F36" s="95"/>
      <c r="G36" s="76"/>
      <c r="H36" s="96"/>
      <c r="I36" s="97"/>
      <c r="J36" s="115">
        <f t="shared" si="1"/>
        <v>0</v>
      </c>
      <c r="K36" s="109"/>
      <c r="L36" s="98">
        <f t="shared" si="2"/>
        <v>0</v>
      </c>
      <c r="M36" s="76"/>
      <c r="N36" s="99"/>
      <c r="O36" s="110"/>
      <c r="P36" s="100"/>
    </row>
    <row r="37" spans="1:16" ht="43.5" customHeight="1" x14ac:dyDescent="0.35">
      <c r="A37" s="19">
        <f t="shared" si="0"/>
        <v>25</v>
      </c>
      <c r="B37" s="76"/>
      <c r="C37" s="94"/>
      <c r="D37" s="95"/>
      <c r="E37" s="95"/>
      <c r="F37" s="95"/>
      <c r="G37" s="76"/>
      <c r="H37" s="96"/>
      <c r="I37" s="97"/>
      <c r="J37" s="115">
        <f t="shared" si="1"/>
        <v>0</v>
      </c>
      <c r="K37" s="109"/>
      <c r="L37" s="98">
        <f t="shared" si="2"/>
        <v>0</v>
      </c>
      <c r="M37" s="76"/>
      <c r="N37" s="99"/>
      <c r="O37" s="110"/>
      <c r="P37" s="100"/>
    </row>
    <row r="38" spans="1:16" ht="43.5" customHeight="1" x14ac:dyDescent="0.35">
      <c r="A38" s="19">
        <f t="shared" si="0"/>
        <v>26</v>
      </c>
      <c r="B38" s="76"/>
      <c r="C38" s="94"/>
      <c r="D38" s="95"/>
      <c r="E38" s="95"/>
      <c r="F38" s="95"/>
      <c r="G38" s="76"/>
      <c r="H38" s="96"/>
      <c r="I38" s="97"/>
      <c r="J38" s="115">
        <f t="shared" si="1"/>
        <v>0</v>
      </c>
      <c r="K38" s="109"/>
      <c r="L38" s="98">
        <f t="shared" si="2"/>
        <v>0</v>
      </c>
      <c r="M38" s="76"/>
      <c r="N38" s="99"/>
      <c r="O38" s="110"/>
      <c r="P38" s="100"/>
    </row>
    <row r="39" spans="1:16" ht="43.5" customHeight="1" x14ac:dyDescent="0.35">
      <c r="A39" s="19">
        <f t="shared" si="0"/>
        <v>27</v>
      </c>
      <c r="B39" s="76"/>
      <c r="C39" s="94"/>
      <c r="D39" s="95"/>
      <c r="E39" s="95"/>
      <c r="F39" s="95"/>
      <c r="G39" s="76"/>
      <c r="H39" s="96"/>
      <c r="I39" s="97"/>
      <c r="J39" s="115">
        <f t="shared" si="1"/>
        <v>0</v>
      </c>
      <c r="K39" s="109"/>
      <c r="L39" s="98">
        <f t="shared" si="2"/>
        <v>0</v>
      </c>
      <c r="M39" s="76"/>
      <c r="N39" s="99"/>
      <c r="O39" s="110"/>
      <c r="P39" s="100"/>
    </row>
    <row r="40" spans="1:16" ht="43.5" customHeight="1" x14ac:dyDescent="0.35">
      <c r="A40" s="19">
        <f t="shared" si="0"/>
        <v>28</v>
      </c>
      <c r="B40" s="76"/>
      <c r="C40" s="94"/>
      <c r="D40" s="95"/>
      <c r="E40" s="95"/>
      <c r="F40" s="95"/>
      <c r="G40" s="76"/>
      <c r="H40" s="96"/>
      <c r="I40" s="97"/>
      <c r="J40" s="115">
        <f t="shared" si="1"/>
        <v>0</v>
      </c>
      <c r="K40" s="109"/>
      <c r="L40" s="98">
        <f t="shared" si="2"/>
        <v>0</v>
      </c>
      <c r="M40" s="76"/>
      <c r="N40" s="99"/>
      <c r="O40" s="110"/>
      <c r="P40" s="100"/>
    </row>
    <row r="41" spans="1:16" ht="43.5" customHeight="1" x14ac:dyDescent="0.35">
      <c r="A41" s="19">
        <f t="shared" si="0"/>
        <v>29</v>
      </c>
      <c r="B41" s="76"/>
      <c r="C41" s="94"/>
      <c r="D41" s="95"/>
      <c r="E41" s="95"/>
      <c r="F41" s="95"/>
      <c r="G41" s="76"/>
      <c r="H41" s="96"/>
      <c r="I41" s="97"/>
      <c r="J41" s="115">
        <f t="shared" si="1"/>
        <v>0</v>
      </c>
      <c r="K41" s="109"/>
      <c r="L41" s="98">
        <f t="shared" si="2"/>
        <v>0</v>
      </c>
      <c r="M41" s="76"/>
      <c r="N41" s="99"/>
      <c r="O41" s="110"/>
      <c r="P41" s="100"/>
    </row>
    <row r="42" spans="1:16" ht="43.5" customHeight="1" x14ac:dyDescent="0.35">
      <c r="A42" s="19">
        <f t="shared" si="0"/>
        <v>30</v>
      </c>
      <c r="B42" s="76"/>
      <c r="C42" s="94"/>
      <c r="D42" s="95"/>
      <c r="E42" s="95"/>
      <c r="F42" s="95"/>
      <c r="G42" s="76"/>
      <c r="H42" s="96"/>
      <c r="I42" s="97"/>
      <c r="J42" s="115">
        <f t="shared" si="1"/>
        <v>0</v>
      </c>
      <c r="K42" s="109"/>
      <c r="L42" s="98">
        <f t="shared" si="2"/>
        <v>0</v>
      </c>
      <c r="M42" s="76"/>
      <c r="N42" s="99"/>
      <c r="O42" s="110"/>
      <c r="P42" s="100"/>
    </row>
    <row r="43" spans="1:16" ht="43.5" customHeight="1" x14ac:dyDescent="0.35">
      <c r="A43" s="19">
        <f t="shared" si="0"/>
        <v>31</v>
      </c>
      <c r="B43" s="76"/>
      <c r="C43" s="94"/>
      <c r="D43" s="95"/>
      <c r="E43" s="95"/>
      <c r="F43" s="95"/>
      <c r="G43" s="76"/>
      <c r="H43" s="96"/>
      <c r="I43" s="97"/>
      <c r="J43" s="115">
        <f t="shared" si="1"/>
        <v>0</v>
      </c>
      <c r="K43" s="109"/>
      <c r="L43" s="98">
        <f t="shared" si="2"/>
        <v>0</v>
      </c>
      <c r="M43" s="76"/>
      <c r="N43" s="99"/>
      <c r="O43" s="110"/>
      <c r="P43" s="100"/>
    </row>
    <row r="44" spans="1:16" ht="43.5" customHeight="1" x14ac:dyDescent="0.35">
      <c r="A44" s="19">
        <f t="shared" si="0"/>
        <v>32</v>
      </c>
      <c r="B44" s="76"/>
      <c r="C44" s="94"/>
      <c r="D44" s="95"/>
      <c r="E44" s="95"/>
      <c r="F44" s="95"/>
      <c r="G44" s="76"/>
      <c r="H44" s="96"/>
      <c r="I44" s="97"/>
      <c r="J44" s="115">
        <f t="shared" si="1"/>
        <v>0</v>
      </c>
      <c r="K44" s="109"/>
      <c r="L44" s="98">
        <f t="shared" si="2"/>
        <v>0</v>
      </c>
      <c r="M44" s="76"/>
      <c r="N44" s="99"/>
      <c r="O44" s="110"/>
      <c r="P44" s="100"/>
    </row>
    <row r="45" spans="1:16" ht="43.5" customHeight="1" x14ac:dyDescent="0.35">
      <c r="A45" s="19">
        <f t="shared" si="0"/>
        <v>33</v>
      </c>
      <c r="B45" s="76"/>
      <c r="C45" s="94"/>
      <c r="D45" s="95"/>
      <c r="E45" s="95"/>
      <c r="F45" s="95"/>
      <c r="G45" s="76"/>
      <c r="H45" s="96"/>
      <c r="I45" s="97"/>
      <c r="J45" s="115">
        <f t="shared" si="1"/>
        <v>0</v>
      </c>
      <c r="K45" s="109"/>
      <c r="L45" s="98">
        <f t="shared" si="2"/>
        <v>0</v>
      </c>
      <c r="M45" s="76"/>
      <c r="N45" s="99"/>
      <c r="O45" s="110"/>
      <c r="P45" s="100"/>
    </row>
    <row r="46" spans="1:16" ht="43.5" customHeight="1" x14ac:dyDescent="0.35">
      <c r="A46" s="19">
        <f t="shared" si="0"/>
        <v>34</v>
      </c>
      <c r="B46" s="76"/>
      <c r="C46" s="94"/>
      <c r="D46" s="95"/>
      <c r="E46" s="95"/>
      <c r="F46" s="95"/>
      <c r="G46" s="76"/>
      <c r="H46" s="96"/>
      <c r="I46" s="97"/>
      <c r="J46" s="115">
        <f t="shared" si="1"/>
        <v>0</v>
      </c>
      <c r="K46" s="109"/>
      <c r="L46" s="98">
        <f t="shared" si="2"/>
        <v>0</v>
      </c>
      <c r="M46" s="76"/>
      <c r="N46" s="99"/>
      <c r="O46" s="110"/>
      <c r="P46" s="100"/>
    </row>
    <row r="47" spans="1:16" ht="43.5" customHeight="1" x14ac:dyDescent="0.35">
      <c r="A47" s="19">
        <f t="shared" si="0"/>
        <v>35</v>
      </c>
      <c r="B47" s="76"/>
      <c r="C47" s="94"/>
      <c r="D47" s="95"/>
      <c r="E47" s="95"/>
      <c r="F47" s="95"/>
      <c r="G47" s="76"/>
      <c r="H47" s="96"/>
      <c r="I47" s="97"/>
      <c r="J47" s="115">
        <f t="shared" si="1"/>
        <v>0</v>
      </c>
      <c r="K47" s="109"/>
      <c r="L47" s="98">
        <f t="shared" si="2"/>
        <v>0</v>
      </c>
      <c r="M47" s="76"/>
      <c r="N47" s="99"/>
      <c r="O47" s="110"/>
      <c r="P47" s="100"/>
    </row>
    <row r="48" spans="1:16" ht="43.5" customHeight="1" x14ac:dyDescent="0.35">
      <c r="A48" s="19">
        <f t="shared" si="0"/>
        <v>36</v>
      </c>
      <c r="B48" s="76"/>
      <c r="C48" s="94"/>
      <c r="D48" s="95"/>
      <c r="E48" s="95"/>
      <c r="F48" s="95"/>
      <c r="G48" s="76"/>
      <c r="H48" s="96"/>
      <c r="I48" s="97"/>
      <c r="J48" s="115">
        <f t="shared" si="1"/>
        <v>0</v>
      </c>
      <c r="K48" s="109"/>
      <c r="L48" s="98">
        <f t="shared" si="2"/>
        <v>0</v>
      </c>
      <c r="M48" s="76"/>
      <c r="N48" s="99"/>
      <c r="O48" s="110"/>
      <c r="P48" s="100"/>
    </row>
    <row r="49" spans="1:16" ht="43.5" customHeight="1" x14ac:dyDescent="0.35">
      <c r="A49" s="19">
        <f t="shared" si="0"/>
        <v>37</v>
      </c>
      <c r="B49" s="76"/>
      <c r="C49" s="94"/>
      <c r="D49" s="95"/>
      <c r="E49" s="95"/>
      <c r="F49" s="95"/>
      <c r="G49" s="76"/>
      <c r="H49" s="96"/>
      <c r="I49" s="97"/>
      <c r="J49" s="115">
        <f t="shared" si="1"/>
        <v>0</v>
      </c>
      <c r="K49" s="109"/>
      <c r="L49" s="98">
        <f t="shared" si="2"/>
        <v>0</v>
      </c>
      <c r="M49" s="76"/>
      <c r="N49" s="99"/>
      <c r="O49" s="110"/>
      <c r="P49" s="100"/>
    </row>
    <row r="50" spans="1:16" ht="43.5" customHeight="1" x14ac:dyDescent="0.35">
      <c r="A50" s="19">
        <f t="shared" si="0"/>
        <v>38</v>
      </c>
      <c r="B50" s="76"/>
      <c r="C50" s="94"/>
      <c r="D50" s="95"/>
      <c r="E50" s="95"/>
      <c r="F50" s="95"/>
      <c r="G50" s="76"/>
      <c r="H50" s="96"/>
      <c r="I50" s="97"/>
      <c r="J50" s="115">
        <f t="shared" si="1"/>
        <v>0</v>
      </c>
      <c r="K50" s="109"/>
      <c r="L50" s="98">
        <f t="shared" si="2"/>
        <v>0</v>
      </c>
      <c r="M50" s="76"/>
      <c r="N50" s="99"/>
      <c r="O50" s="110"/>
      <c r="P50" s="100"/>
    </row>
    <row r="51" spans="1:16" ht="43.5" customHeight="1" x14ac:dyDescent="0.35">
      <c r="A51" s="19">
        <f t="shared" si="0"/>
        <v>39</v>
      </c>
      <c r="B51" s="76"/>
      <c r="C51" s="94"/>
      <c r="D51" s="95"/>
      <c r="E51" s="95"/>
      <c r="F51" s="95"/>
      <c r="G51" s="76"/>
      <c r="H51" s="96"/>
      <c r="I51" s="97"/>
      <c r="J51" s="115">
        <f t="shared" si="1"/>
        <v>0</v>
      </c>
      <c r="K51" s="109"/>
      <c r="L51" s="98">
        <f t="shared" si="2"/>
        <v>0</v>
      </c>
      <c r="M51" s="76"/>
      <c r="N51" s="99"/>
      <c r="O51" s="110"/>
      <c r="P51" s="100"/>
    </row>
    <row r="52" spans="1:16" ht="43.5" customHeight="1" x14ac:dyDescent="0.35">
      <c r="A52" s="19">
        <f t="shared" si="0"/>
        <v>40</v>
      </c>
      <c r="B52" s="76"/>
      <c r="C52" s="94"/>
      <c r="D52" s="95"/>
      <c r="E52" s="95"/>
      <c r="F52" s="95"/>
      <c r="G52" s="76"/>
      <c r="H52" s="96"/>
      <c r="I52" s="97"/>
      <c r="J52" s="115">
        <f t="shared" si="1"/>
        <v>0</v>
      </c>
      <c r="K52" s="109"/>
      <c r="L52" s="98">
        <f t="shared" si="2"/>
        <v>0</v>
      </c>
      <c r="M52" s="76"/>
      <c r="N52" s="99"/>
      <c r="O52" s="110"/>
      <c r="P52" s="100"/>
    </row>
    <row r="53" spans="1:16" ht="43.5" customHeight="1" x14ac:dyDescent="0.35">
      <c r="A53" s="19">
        <f t="shared" si="0"/>
        <v>41</v>
      </c>
      <c r="B53" s="76"/>
      <c r="C53" s="94"/>
      <c r="D53" s="95"/>
      <c r="E53" s="95"/>
      <c r="F53" s="95"/>
      <c r="G53" s="76"/>
      <c r="H53" s="96"/>
      <c r="I53" s="97"/>
      <c r="J53" s="115">
        <f t="shared" si="1"/>
        <v>0</v>
      </c>
      <c r="K53" s="109"/>
      <c r="L53" s="98">
        <f t="shared" si="2"/>
        <v>0</v>
      </c>
      <c r="M53" s="76"/>
      <c r="N53" s="99"/>
      <c r="O53" s="110"/>
      <c r="P53" s="100"/>
    </row>
    <row r="54" spans="1:16" ht="43.5" customHeight="1" x14ac:dyDescent="0.35">
      <c r="A54" s="19">
        <f t="shared" si="0"/>
        <v>42</v>
      </c>
      <c r="B54" s="76"/>
      <c r="C54" s="94"/>
      <c r="D54" s="95"/>
      <c r="E54" s="95"/>
      <c r="F54" s="95"/>
      <c r="G54" s="76"/>
      <c r="H54" s="96"/>
      <c r="I54" s="97"/>
      <c r="J54" s="115">
        <f t="shared" si="1"/>
        <v>0</v>
      </c>
      <c r="K54" s="109"/>
      <c r="L54" s="98">
        <f t="shared" si="2"/>
        <v>0</v>
      </c>
      <c r="M54" s="76"/>
      <c r="N54" s="99"/>
      <c r="O54" s="110"/>
      <c r="P54" s="100"/>
    </row>
    <row r="55" spans="1:16" ht="43.5" customHeight="1" x14ac:dyDescent="0.35">
      <c r="A55" s="19">
        <f t="shared" si="0"/>
        <v>43</v>
      </c>
      <c r="B55" s="76"/>
      <c r="C55" s="94"/>
      <c r="D55" s="95"/>
      <c r="E55" s="95"/>
      <c r="F55" s="95"/>
      <c r="G55" s="76"/>
      <c r="H55" s="96"/>
      <c r="I55" s="97"/>
      <c r="J55" s="115">
        <f t="shared" si="1"/>
        <v>0</v>
      </c>
      <c r="K55" s="109"/>
      <c r="L55" s="98">
        <f t="shared" si="2"/>
        <v>0</v>
      </c>
      <c r="M55" s="76"/>
      <c r="N55" s="99"/>
      <c r="O55" s="110"/>
      <c r="P55" s="100"/>
    </row>
    <row r="56" spans="1:16" ht="43.5" customHeight="1" x14ac:dyDescent="0.35">
      <c r="A56" s="19">
        <f t="shared" si="0"/>
        <v>44</v>
      </c>
      <c r="B56" s="76"/>
      <c r="C56" s="94"/>
      <c r="D56" s="95"/>
      <c r="E56" s="95"/>
      <c r="F56" s="95"/>
      <c r="G56" s="76"/>
      <c r="H56" s="96"/>
      <c r="I56" s="97"/>
      <c r="J56" s="115">
        <f t="shared" si="1"/>
        <v>0</v>
      </c>
      <c r="K56" s="109"/>
      <c r="L56" s="98">
        <f t="shared" si="2"/>
        <v>0</v>
      </c>
      <c r="M56" s="76"/>
      <c r="N56" s="99"/>
      <c r="O56" s="110"/>
      <c r="P56" s="100"/>
    </row>
    <row r="57" spans="1:16" ht="43.5" customHeight="1" x14ac:dyDescent="0.35">
      <c r="A57" s="19">
        <f t="shared" si="0"/>
        <v>45</v>
      </c>
      <c r="B57" s="76"/>
      <c r="C57" s="94"/>
      <c r="D57" s="95"/>
      <c r="E57" s="95"/>
      <c r="F57" s="95"/>
      <c r="G57" s="76"/>
      <c r="H57" s="96"/>
      <c r="I57" s="97"/>
      <c r="J57" s="115">
        <f t="shared" si="1"/>
        <v>0</v>
      </c>
      <c r="K57" s="109"/>
      <c r="L57" s="98">
        <f t="shared" si="2"/>
        <v>0</v>
      </c>
      <c r="M57" s="76"/>
      <c r="N57" s="99"/>
      <c r="O57" s="110"/>
      <c r="P57" s="100"/>
    </row>
    <row r="58" spans="1:16" ht="43.5" customHeight="1" x14ac:dyDescent="0.35">
      <c r="A58" s="19">
        <f t="shared" si="0"/>
        <v>46</v>
      </c>
      <c r="B58" s="76"/>
      <c r="C58" s="94"/>
      <c r="D58" s="95"/>
      <c r="E58" s="95"/>
      <c r="F58" s="95"/>
      <c r="G58" s="76"/>
      <c r="H58" s="96"/>
      <c r="I58" s="97"/>
      <c r="J58" s="115">
        <f t="shared" si="1"/>
        <v>0</v>
      </c>
      <c r="K58" s="109"/>
      <c r="L58" s="98">
        <f t="shared" si="2"/>
        <v>0</v>
      </c>
      <c r="M58" s="76"/>
      <c r="N58" s="99"/>
      <c r="O58" s="110"/>
      <c r="P58" s="100"/>
    </row>
    <row r="59" spans="1:16" ht="43.5" customHeight="1" x14ac:dyDescent="0.35">
      <c r="A59" s="19">
        <f t="shared" si="0"/>
        <v>47</v>
      </c>
      <c r="B59" s="76"/>
      <c r="C59" s="94"/>
      <c r="D59" s="95"/>
      <c r="E59" s="95"/>
      <c r="F59" s="95"/>
      <c r="G59" s="76"/>
      <c r="H59" s="96"/>
      <c r="I59" s="97"/>
      <c r="J59" s="115">
        <f t="shared" si="1"/>
        <v>0</v>
      </c>
      <c r="K59" s="109"/>
      <c r="L59" s="98">
        <f t="shared" si="2"/>
        <v>0</v>
      </c>
      <c r="M59" s="76"/>
      <c r="N59" s="99"/>
      <c r="O59" s="110"/>
      <c r="P59" s="100"/>
    </row>
    <row r="60" spans="1:16" ht="43.5" customHeight="1" x14ac:dyDescent="0.35">
      <c r="A60" s="19">
        <f t="shared" si="0"/>
        <v>48</v>
      </c>
      <c r="B60" s="76"/>
      <c r="C60" s="94"/>
      <c r="D60" s="95"/>
      <c r="E60" s="95"/>
      <c r="F60" s="95"/>
      <c r="G60" s="76"/>
      <c r="H60" s="96"/>
      <c r="I60" s="97"/>
      <c r="J60" s="115">
        <f t="shared" si="1"/>
        <v>0</v>
      </c>
      <c r="K60" s="109"/>
      <c r="L60" s="98">
        <f t="shared" si="2"/>
        <v>0</v>
      </c>
      <c r="M60" s="76"/>
      <c r="N60" s="99"/>
      <c r="O60" s="110"/>
      <c r="P60" s="100"/>
    </row>
    <row r="61" spans="1:16" ht="43.5" customHeight="1" x14ac:dyDescent="0.35">
      <c r="A61" s="19">
        <f t="shared" si="0"/>
        <v>49</v>
      </c>
      <c r="B61" s="76"/>
      <c r="C61" s="94"/>
      <c r="D61" s="95"/>
      <c r="E61" s="95"/>
      <c r="F61" s="95"/>
      <c r="G61" s="76"/>
      <c r="H61" s="96"/>
      <c r="I61" s="97"/>
      <c r="J61" s="115">
        <f t="shared" si="1"/>
        <v>0</v>
      </c>
      <c r="K61" s="109"/>
      <c r="L61" s="98">
        <f t="shared" si="2"/>
        <v>0</v>
      </c>
      <c r="M61" s="76"/>
      <c r="N61" s="99"/>
      <c r="O61" s="110"/>
      <c r="P61" s="100"/>
    </row>
    <row r="62" spans="1:16" ht="43.5" customHeight="1" x14ac:dyDescent="0.35">
      <c r="A62" s="19">
        <f t="shared" si="0"/>
        <v>50</v>
      </c>
      <c r="B62" s="76"/>
      <c r="C62" s="94"/>
      <c r="D62" s="95"/>
      <c r="E62" s="95"/>
      <c r="F62" s="95"/>
      <c r="G62" s="76"/>
      <c r="H62" s="96"/>
      <c r="I62" s="97"/>
      <c r="J62" s="115">
        <f t="shared" si="1"/>
        <v>0</v>
      </c>
      <c r="K62" s="109"/>
      <c r="L62" s="98">
        <f t="shared" si="2"/>
        <v>0</v>
      </c>
      <c r="M62" s="76"/>
      <c r="N62" s="99"/>
      <c r="O62" s="110"/>
      <c r="P62" s="100"/>
    </row>
    <row r="63" spans="1:16" ht="43.5" customHeight="1" x14ac:dyDescent="0.35">
      <c r="A63" s="19">
        <f t="shared" si="0"/>
        <v>51</v>
      </c>
      <c r="B63" s="76"/>
      <c r="C63" s="94"/>
      <c r="D63" s="95"/>
      <c r="E63" s="95"/>
      <c r="F63" s="95"/>
      <c r="G63" s="76"/>
      <c r="H63" s="96"/>
      <c r="I63" s="97"/>
      <c r="J63" s="115">
        <f t="shared" si="1"/>
        <v>0</v>
      </c>
      <c r="K63" s="109"/>
      <c r="L63" s="98">
        <f t="shared" si="2"/>
        <v>0</v>
      </c>
      <c r="M63" s="76"/>
      <c r="N63" s="99"/>
      <c r="O63" s="110"/>
      <c r="P63" s="100"/>
    </row>
    <row r="64" spans="1:16" ht="43.5" customHeight="1" x14ac:dyDescent="0.35">
      <c r="A64" s="19">
        <f t="shared" si="0"/>
        <v>52</v>
      </c>
      <c r="B64" s="76"/>
      <c r="C64" s="94"/>
      <c r="D64" s="95"/>
      <c r="E64" s="95"/>
      <c r="F64" s="95"/>
      <c r="G64" s="76"/>
      <c r="H64" s="96"/>
      <c r="I64" s="97"/>
      <c r="J64" s="115">
        <f t="shared" si="1"/>
        <v>0</v>
      </c>
      <c r="K64" s="109"/>
      <c r="L64" s="98">
        <f t="shared" si="2"/>
        <v>0</v>
      </c>
      <c r="M64" s="76"/>
      <c r="N64" s="99"/>
      <c r="O64" s="110"/>
      <c r="P64" s="100"/>
    </row>
    <row r="65" spans="1:16" ht="43.5" customHeight="1" x14ac:dyDescent="0.35">
      <c r="A65" s="19">
        <f t="shared" si="0"/>
        <v>53</v>
      </c>
      <c r="B65" s="76"/>
      <c r="C65" s="94"/>
      <c r="D65" s="95"/>
      <c r="E65" s="95"/>
      <c r="F65" s="95"/>
      <c r="G65" s="76"/>
      <c r="H65" s="96"/>
      <c r="I65" s="97"/>
      <c r="J65" s="115">
        <f t="shared" si="1"/>
        <v>0</v>
      </c>
      <c r="K65" s="109"/>
      <c r="L65" s="98">
        <f t="shared" si="2"/>
        <v>0</v>
      </c>
      <c r="M65" s="76"/>
      <c r="N65" s="99"/>
      <c r="O65" s="110"/>
      <c r="P65" s="100"/>
    </row>
    <row r="66" spans="1:16" ht="43.5" customHeight="1" x14ac:dyDescent="0.35">
      <c r="A66" s="19">
        <f t="shared" si="0"/>
        <v>54</v>
      </c>
      <c r="B66" s="76"/>
      <c r="C66" s="94"/>
      <c r="D66" s="95"/>
      <c r="E66" s="95"/>
      <c r="F66" s="95"/>
      <c r="G66" s="76"/>
      <c r="H66" s="96"/>
      <c r="I66" s="97"/>
      <c r="J66" s="115">
        <f t="shared" si="1"/>
        <v>0</v>
      </c>
      <c r="K66" s="109"/>
      <c r="L66" s="98">
        <f t="shared" si="2"/>
        <v>0</v>
      </c>
      <c r="M66" s="76"/>
      <c r="N66" s="99"/>
      <c r="O66" s="110"/>
      <c r="P66" s="100"/>
    </row>
    <row r="67" spans="1:16" ht="43.5" customHeight="1" x14ac:dyDescent="0.35">
      <c r="A67" s="19">
        <f t="shared" si="0"/>
        <v>55</v>
      </c>
      <c r="B67" s="76"/>
      <c r="C67" s="94"/>
      <c r="D67" s="95"/>
      <c r="E67" s="95"/>
      <c r="F67" s="95"/>
      <c r="G67" s="76"/>
      <c r="H67" s="96"/>
      <c r="I67" s="97"/>
      <c r="J67" s="115">
        <f t="shared" si="1"/>
        <v>0</v>
      </c>
      <c r="K67" s="109"/>
      <c r="L67" s="98">
        <f t="shared" si="2"/>
        <v>0</v>
      </c>
      <c r="M67" s="76"/>
      <c r="N67" s="99"/>
      <c r="O67" s="110"/>
      <c r="P67" s="100"/>
    </row>
    <row r="68" spans="1:16" ht="43.5" customHeight="1" x14ac:dyDescent="0.35">
      <c r="A68" s="19">
        <f t="shared" si="0"/>
        <v>56</v>
      </c>
      <c r="B68" s="76"/>
      <c r="C68" s="94"/>
      <c r="D68" s="95"/>
      <c r="E68" s="95"/>
      <c r="F68" s="95"/>
      <c r="G68" s="76"/>
      <c r="H68" s="96"/>
      <c r="I68" s="97"/>
      <c r="J68" s="115">
        <f t="shared" si="1"/>
        <v>0</v>
      </c>
      <c r="K68" s="109"/>
      <c r="L68" s="98">
        <f t="shared" si="2"/>
        <v>0</v>
      </c>
      <c r="M68" s="76"/>
      <c r="N68" s="99"/>
      <c r="O68" s="110"/>
      <c r="P68" s="100"/>
    </row>
    <row r="69" spans="1:16" ht="43.5" customHeight="1" x14ac:dyDescent="0.35">
      <c r="A69" s="19">
        <f t="shared" si="0"/>
        <v>57</v>
      </c>
      <c r="B69" s="76"/>
      <c r="C69" s="94"/>
      <c r="D69" s="95"/>
      <c r="E69" s="95"/>
      <c r="F69" s="95"/>
      <c r="G69" s="76"/>
      <c r="H69" s="96"/>
      <c r="I69" s="97"/>
      <c r="J69" s="115">
        <f t="shared" si="1"/>
        <v>0</v>
      </c>
      <c r="K69" s="109"/>
      <c r="L69" s="98">
        <f t="shared" si="2"/>
        <v>0</v>
      </c>
      <c r="M69" s="76"/>
      <c r="N69" s="99"/>
      <c r="O69" s="110"/>
      <c r="P69" s="100"/>
    </row>
    <row r="70" spans="1:16" ht="43.5" customHeight="1" x14ac:dyDescent="0.35">
      <c r="A70" s="19">
        <f t="shared" si="0"/>
        <v>58</v>
      </c>
      <c r="B70" s="76"/>
      <c r="C70" s="94"/>
      <c r="D70" s="95"/>
      <c r="E70" s="95"/>
      <c r="F70" s="95"/>
      <c r="G70" s="76"/>
      <c r="H70" s="96"/>
      <c r="I70" s="97"/>
      <c r="J70" s="115">
        <f t="shared" si="1"/>
        <v>0</v>
      </c>
      <c r="K70" s="109"/>
      <c r="L70" s="98">
        <f t="shared" si="2"/>
        <v>0</v>
      </c>
      <c r="M70" s="76"/>
      <c r="N70" s="99"/>
      <c r="O70" s="110"/>
      <c r="P70" s="100"/>
    </row>
    <row r="71" spans="1:16" ht="43.5" customHeight="1" x14ac:dyDescent="0.35">
      <c r="A71" s="19">
        <f t="shared" si="0"/>
        <v>59</v>
      </c>
      <c r="B71" s="76"/>
      <c r="C71" s="94"/>
      <c r="D71" s="95"/>
      <c r="E71" s="95"/>
      <c r="F71" s="95"/>
      <c r="G71" s="76"/>
      <c r="H71" s="96"/>
      <c r="I71" s="97"/>
      <c r="J71" s="115">
        <f t="shared" si="1"/>
        <v>0</v>
      </c>
      <c r="K71" s="109"/>
      <c r="L71" s="98">
        <f t="shared" si="2"/>
        <v>0</v>
      </c>
      <c r="M71" s="76"/>
      <c r="N71" s="99"/>
      <c r="O71" s="110"/>
      <c r="P71" s="100"/>
    </row>
    <row r="72" spans="1:16" ht="43.5" customHeight="1" x14ac:dyDescent="0.35">
      <c r="A72" s="19">
        <f t="shared" si="0"/>
        <v>60</v>
      </c>
      <c r="B72" s="76"/>
      <c r="C72" s="94"/>
      <c r="D72" s="95"/>
      <c r="E72" s="95"/>
      <c r="F72" s="95"/>
      <c r="G72" s="76"/>
      <c r="H72" s="96"/>
      <c r="I72" s="97"/>
      <c r="J72" s="115">
        <f t="shared" si="1"/>
        <v>0</v>
      </c>
      <c r="K72" s="109"/>
      <c r="L72" s="98">
        <f t="shared" si="2"/>
        <v>0</v>
      </c>
      <c r="M72" s="76"/>
      <c r="N72" s="99"/>
      <c r="O72" s="110"/>
      <c r="P72" s="100"/>
    </row>
    <row r="73" spans="1:16" ht="43.5" customHeight="1" x14ac:dyDescent="0.35">
      <c r="A73" s="19">
        <f t="shared" si="0"/>
        <v>61</v>
      </c>
      <c r="B73" s="76"/>
      <c r="C73" s="94"/>
      <c r="D73" s="95"/>
      <c r="E73" s="95"/>
      <c r="F73" s="95"/>
      <c r="G73" s="76"/>
      <c r="H73" s="96"/>
      <c r="I73" s="97"/>
      <c r="J73" s="115">
        <f t="shared" si="1"/>
        <v>0</v>
      </c>
      <c r="K73" s="109"/>
      <c r="L73" s="98">
        <f t="shared" si="2"/>
        <v>0</v>
      </c>
      <c r="M73" s="76"/>
      <c r="N73" s="99"/>
      <c r="O73" s="110"/>
      <c r="P73" s="100"/>
    </row>
    <row r="74" spans="1:16" ht="43.5" customHeight="1" x14ac:dyDescent="0.35">
      <c r="A74" s="19">
        <f t="shared" si="0"/>
        <v>62</v>
      </c>
      <c r="B74" s="76"/>
      <c r="C74" s="94"/>
      <c r="D74" s="95"/>
      <c r="E74" s="95"/>
      <c r="F74" s="95"/>
      <c r="G74" s="76"/>
      <c r="H74" s="96"/>
      <c r="I74" s="97"/>
      <c r="J74" s="115">
        <f t="shared" si="1"/>
        <v>0</v>
      </c>
      <c r="K74" s="109"/>
      <c r="L74" s="98">
        <f t="shared" si="2"/>
        <v>0</v>
      </c>
      <c r="M74" s="76"/>
      <c r="N74" s="99"/>
      <c r="O74" s="110"/>
      <c r="P74" s="100"/>
    </row>
    <row r="75" spans="1:16" ht="43.5" customHeight="1" x14ac:dyDescent="0.35">
      <c r="A75" s="19">
        <f t="shared" si="0"/>
        <v>63</v>
      </c>
      <c r="B75" s="76"/>
      <c r="C75" s="94"/>
      <c r="D75" s="95"/>
      <c r="E75" s="95"/>
      <c r="F75" s="95"/>
      <c r="G75" s="76"/>
      <c r="H75" s="96"/>
      <c r="I75" s="97"/>
      <c r="J75" s="115">
        <f t="shared" si="1"/>
        <v>0</v>
      </c>
      <c r="K75" s="109"/>
      <c r="L75" s="98">
        <f t="shared" si="2"/>
        <v>0</v>
      </c>
      <c r="M75" s="76"/>
      <c r="N75" s="99"/>
      <c r="O75" s="110"/>
      <c r="P75" s="100"/>
    </row>
    <row r="76" spans="1:16" ht="43.5" customHeight="1" x14ac:dyDescent="0.35">
      <c r="A76" s="19">
        <f t="shared" si="0"/>
        <v>64</v>
      </c>
      <c r="B76" s="76"/>
      <c r="C76" s="94"/>
      <c r="D76" s="95"/>
      <c r="E76" s="95"/>
      <c r="F76" s="95"/>
      <c r="G76" s="76"/>
      <c r="H76" s="96"/>
      <c r="I76" s="97"/>
      <c r="J76" s="115">
        <f t="shared" si="1"/>
        <v>0</v>
      </c>
      <c r="K76" s="109"/>
      <c r="L76" s="98">
        <f t="shared" si="2"/>
        <v>0</v>
      </c>
      <c r="M76" s="76"/>
      <c r="N76" s="99"/>
      <c r="O76" s="110"/>
      <c r="P76" s="100"/>
    </row>
    <row r="77" spans="1:16" ht="43.5" customHeight="1" x14ac:dyDescent="0.35">
      <c r="A77" s="19">
        <f t="shared" ref="A77:A112" si="3">+A76+1</f>
        <v>65</v>
      </c>
      <c r="B77" s="76"/>
      <c r="C77" s="94"/>
      <c r="D77" s="95"/>
      <c r="E77" s="95"/>
      <c r="F77" s="95"/>
      <c r="G77" s="76"/>
      <c r="H77" s="96"/>
      <c r="I77" s="97"/>
      <c r="J77" s="115">
        <f t="shared" ref="J77:J112" si="4">+I77*H77</f>
        <v>0</v>
      </c>
      <c r="K77" s="109"/>
      <c r="L77" s="98">
        <f t="shared" ref="L77:L112" si="5">+K77+J77</f>
        <v>0</v>
      </c>
      <c r="M77" s="76"/>
      <c r="N77" s="99"/>
      <c r="O77" s="110"/>
      <c r="P77" s="100"/>
    </row>
    <row r="78" spans="1:16" ht="43.5" customHeight="1" x14ac:dyDescent="0.35">
      <c r="A78" s="19">
        <f t="shared" si="3"/>
        <v>66</v>
      </c>
      <c r="B78" s="76"/>
      <c r="C78" s="94"/>
      <c r="D78" s="95"/>
      <c r="E78" s="95"/>
      <c r="F78" s="95"/>
      <c r="G78" s="76"/>
      <c r="H78" s="96"/>
      <c r="I78" s="97"/>
      <c r="J78" s="115">
        <f t="shared" si="4"/>
        <v>0</v>
      </c>
      <c r="K78" s="109"/>
      <c r="L78" s="98">
        <f t="shared" si="5"/>
        <v>0</v>
      </c>
      <c r="M78" s="76"/>
      <c r="N78" s="99"/>
      <c r="O78" s="110"/>
      <c r="P78" s="100"/>
    </row>
    <row r="79" spans="1:16" ht="43.5" customHeight="1" x14ac:dyDescent="0.35">
      <c r="A79" s="19">
        <f t="shared" si="3"/>
        <v>67</v>
      </c>
      <c r="B79" s="76"/>
      <c r="C79" s="94"/>
      <c r="D79" s="95"/>
      <c r="E79" s="95"/>
      <c r="F79" s="95"/>
      <c r="G79" s="76"/>
      <c r="H79" s="96"/>
      <c r="I79" s="97"/>
      <c r="J79" s="115">
        <f t="shared" si="4"/>
        <v>0</v>
      </c>
      <c r="K79" s="109"/>
      <c r="L79" s="98">
        <f t="shared" si="5"/>
        <v>0</v>
      </c>
      <c r="M79" s="76"/>
      <c r="N79" s="99"/>
      <c r="O79" s="110"/>
      <c r="P79" s="100"/>
    </row>
    <row r="80" spans="1:16" ht="43.5" customHeight="1" x14ac:dyDescent="0.35">
      <c r="A80" s="19">
        <f t="shared" si="3"/>
        <v>68</v>
      </c>
      <c r="B80" s="76"/>
      <c r="C80" s="94"/>
      <c r="D80" s="95"/>
      <c r="E80" s="95"/>
      <c r="F80" s="95"/>
      <c r="G80" s="76"/>
      <c r="H80" s="96"/>
      <c r="I80" s="97"/>
      <c r="J80" s="115">
        <f t="shared" si="4"/>
        <v>0</v>
      </c>
      <c r="K80" s="109"/>
      <c r="L80" s="98">
        <f t="shared" si="5"/>
        <v>0</v>
      </c>
      <c r="M80" s="76"/>
      <c r="N80" s="99"/>
      <c r="O80" s="110"/>
      <c r="P80" s="100"/>
    </row>
    <row r="81" spans="1:16" ht="43.5" customHeight="1" x14ac:dyDescent="0.35">
      <c r="A81" s="19">
        <f t="shared" si="3"/>
        <v>69</v>
      </c>
      <c r="B81" s="76"/>
      <c r="C81" s="94"/>
      <c r="D81" s="95"/>
      <c r="E81" s="95"/>
      <c r="F81" s="95"/>
      <c r="G81" s="76"/>
      <c r="H81" s="96"/>
      <c r="I81" s="97"/>
      <c r="J81" s="115">
        <f t="shared" si="4"/>
        <v>0</v>
      </c>
      <c r="K81" s="109"/>
      <c r="L81" s="98">
        <f t="shared" si="5"/>
        <v>0</v>
      </c>
      <c r="M81" s="76"/>
      <c r="N81" s="99"/>
      <c r="O81" s="110"/>
      <c r="P81" s="100"/>
    </row>
    <row r="82" spans="1:16" ht="43.5" customHeight="1" x14ac:dyDescent="0.35">
      <c r="A82" s="19">
        <f t="shared" si="3"/>
        <v>70</v>
      </c>
      <c r="B82" s="76"/>
      <c r="C82" s="94"/>
      <c r="D82" s="95"/>
      <c r="E82" s="95"/>
      <c r="F82" s="95"/>
      <c r="G82" s="76"/>
      <c r="H82" s="96"/>
      <c r="I82" s="97"/>
      <c r="J82" s="115">
        <f t="shared" si="4"/>
        <v>0</v>
      </c>
      <c r="K82" s="109"/>
      <c r="L82" s="98">
        <f t="shared" si="5"/>
        <v>0</v>
      </c>
      <c r="M82" s="76"/>
      <c r="N82" s="99"/>
      <c r="O82" s="110"/>
      <c r="P82" s="100"/>
    </row>
    <row r="83" spans="1:16" ht="43.5" customHeight="1" x14ac:dyDescent="0.35">
      <c r="A83" s="19">
        <f t="shared" si="3"/>
        <v>71</v>
      </c>
      <c r="B83" s="76"/>
      <c r="C83" s="94"/>
      <c r="D83" s="95"/>
      <c r="E83" s="95"/>
      <c r="F83" s="95"/>
      <c r="G83" s="76"/>
      <c r="H83" s="96"/>
      <c r="I83" s="97"/>
      <c r="J83" s="115">
        <f t="shared" si="4"/>
        <v>0</v>
      </c>
      <c r="K83" s="109"/>
      <c r="L83" s="98">
        <f t="shared" si="5"/>
        <v>0</v>
      </c>
      <c r="M83" s="76"/>
      <c r="N83" s="99"/>
      <c r="O83" s="110"/>
      <c r="P83" s="100"/>
    </row>
    <row r="84" spans="1:16" ht="43.5" customHeight="1" x14ac:dyDescent="0.35">
      <c r="A84" s="19">
        <f t="shared" si="3"/>
        <v>72</v>
      </c>
      <c r="B84" s="76"/>
      <c r="C84" s="94"/>
      <c r="D84" s="95"/>
      <c r="E84" s="95"/>
      <c r="F84" s="95"/>
      <c r="G84" s="76"/>
      <c r="H84" s="96"/>
      <c r="I84" s="97"/>
      <c r="J84" s="115">
        <f t="shared" si="4"/>
        <v>0</v>
      </c>
      <c r="K84" s="109"/>
      <c r="L84" s="98">
        <f t="shared" si="5"/>
        <v>0</v>
      </c>
      <c r="M84" s="76"/>
      <c r="N84" s="99"/>
      <c r="O84" s="110"/>
      <c r="P84" s="100"/>
    </row>
    <row r="85" spans="1:16" ht="43.5" customHeight="1" x14ac:dyDescent="0.35">
      <c r="A85" s="19">
        <f t="shared" si="3"/>
        <v>73</v>
      </c>
      <c r="B85" s="76"/>
      <c r="C85" s="94"/>
      <c r="D85" s="95"/>
      <c r="E85" s="95"/>
      <c r="F85" s="95"/>
      <c r="G85" s="76"/>
      <c r="H85" s="96"/>
      <c r="I85" s="97"/>
      <c r="J85" s="115">
        <f t="shared" si="4"/>
        <v>0</v>
      </c>
      <c r="K85" s="109"/>
      <c r="L85" s="98">
        <f t="shared" si="5"/>
        <v>0</v>
      </c>
      <c r="M85" s="76"/>
      <c r="N85" s="99"/>
      <c r="O85" s="110"/>
      <c r="P85" s="100"/>
    </row>
    <row r="86" spans="1:16" ht="43.5" customHeight="1" x14ac:dyDescent="0.35">
      <c r="A86" s="19">
        <f t="shared" si="3"/>
        <v>74</v>
      </c>
      <c r="B86" s="76"/>
      <c r="C86" s="94"/>
      <c r="D86" s="95"/>
      <c r="E86" s="95"/>
      <c r="F86" s="95"/>
      <c r="G86" s="76"/>
      <c r="H86" s="96"/>
      <c r="I86" s="97"/>
      <c r="J86" s="115">
        <f t="shared" si="4"/>
        <v>0</v>
      </c>
      <c r="K86" s="109"/>
      <c r="L86" s="98">
        <f t="shared" si="5"/>
        <v>0</v>
      </c>
      <c r="M86" s="76"/>
      <c r="N86" s="99"/>
      <c r="O86" s="110"/>
      <c r="P86" s="100"/>
    </row>
    <row r="87" spans="1:16" ht="43.5" customHeight="1" x14ac:dyDescent="0.35">
      <c r="A87" s="19">
        <f t="shared" si="3"/>
        <v>75</v>
      </c>
      <c r="B87" s="76"/>
      <c r="C87" s="94"/>
      <c r="D87" s="95"/>
      <c r="E87" s="95"/>
      <c r="F87" s="95"/>
      <c r="G87" s="76"/>
      <c r="H87" s="96"/>
      <c r="I87" s="97"/>
      <c r="J87" s="115">
        <f t="shared" si="4"/>
        <v>0</v>
      </c>
      <c r="K87" s="109"/>
      <c r="L87" s="98">
        <f t="shared" si="5"/>
        <v>0</v>
      </c>
      <c r="M87" s="76"/>
      <c r="N87" s="99"/>
      <c r="O87" s="110"/>
      <c r="P87" s="100"/>
    </row>
    <row r="88" spans="1:16" ht="43.5" customHeight="1" x14ac:dyDescent="0.35">
      <c r="A88" s="19">
        <f t="shared" si="3"/>
        <v>76</v>
      </c>
      <c r="B88" s="76"/>
      <c r="C88" s="94"/>
      <c r="D88" s="95"/>
      <c r="E88" s="95"/>
      <c r="F88" s="95"/>
      <c r="G88" s="76"/>
      <c r="H88" s="96"/>
      <c r="I88" s="97"/>
      <c r="J88" s="115">
        <f t="shared" si="4"/>
        <v>0</v>
      </c>
      <c r="K88" s="109"/>
      <c r="L88" s="98">
        <f t="shared" si="5"/>
        <v>0</v>
      </c>
      <c r="M88" s="76"/>
      <c r="N88" s="99"/>
      <c r="O88" s="110"/>
      <c r="P88" s="100"/>
    </row>
    <row r="89" spans="1:16" ht="43.5" customHeight="1" x14ac:dyDescent="0.35">
      <c r="A89" s="19">
        <f t="shared" si="3"/>
        <v>77</v>
      </c>
      <c r="B89" s="76"/>
      <c r="C89" s="94"/>
      <c r="D89" s="95"/>
      <c r="E89" s="95"/>
      <c r="F89" s="95"/>
      <c r="G89" s="76"/>
      <c r="H89" s="96"/>
      <c r="I89" s="97"/>
      <c r="J89" s="115">
        <f t="shared" si="4"/>
        <v>0</v>
      </c>
      <c r="K89" s="109"/>
      <c r="L89" s="98">
        <f t="shared" si="5"/>
        <v>0</v>
      </c>
      <c r="M89" s="76"/>
      <c r="N89" s="99"/>
      <c r="O89" s="110"/>
      <c r="P89" s="100"/>
    </row>
    <row r="90" spans="1:16" ht="43.5" customHeight="1" x14ac:dyDescent="0.35">
      <c r="A90" s="19">
        <f t="shared" si="3"/>
        <v>78</v>
      </c>
      <c r="B90" s="76"/>
      <c r="C90" s="94"/>
      <c r="D90" s="95"/>
      <c r="E90" s="95"/>
      <c r="F90" s="95"/>
      <c r="G90" s="76"/>
      <c r="H90" s="96"/>
      <c r="I90" s="97"/>
      <c r="J90" s="115">
        <f t="shared" si="4"/>
        <v>0</v>
      </c>
      <c r="K90" s="109"/>
      <c r="L90" s="98">
        <f t="shared" si="5"/>
        <v>0</v>
      </c>
      <c r="M90" s="76"/>
      <c r="N90" s="99"/>
      <c r="O90" s="110"/>
      <c r="P90" s="100"/>
    </row>
    <row r="91" spans="1:16" ht="43.5" customHeight="1" x14ac:dyDescent="0.35">
      <c r="A91" s="19">
        <f t="shared" si="3"/>
        <v>79</v>
      </c>
      <c r="B91" s="76"/>
      <c r="C91" s="94"/>
      <c r="D91" s="95"/>
      <c r="E91" s="95"/>
      <c r="F91" s="95"/>
      <c r="G91" s="76"/>
      <c r="H91" s="96"/>
      <c r="I91" s="97"/>
      <c r="J91" s="115">
        <f t="shared" si="4"/>
        <v>0</v>
      </c>
      <c r="K91" s="109"/>
      <c r="L91" s="98">
        <f t="shared" si="5"/>
        <v>0</v>
      </c>
      <c r="M91" s="76"/>
      <c r="N91" s="99"/>
      <c r="O91" s="110"/>
      <c r="P91" s="100"/>
    </row>
    <row r="92" spans="1:16" ht="43.5" customHeight="1" x14ac:dyDescent="0.35">
      <c r="A92" s="19">
        <f t="shared" si="3"/>
        <v>80</v>
      </c>
      <c r="B92" s="76"/>
      <c r="C92" s="94"/>
      <c r="D92" s="95"/>
      <c r="E92" s="95"/>
      <c r="F92" s="95"/>
      <c r="G92" s="76"/>
      <c r="H92" s="96"/>
      <c r="I92" s="97"/>
      <c r="J92" s="115">
        <f t="shared" si="4"/>
        <v>0</v>
      </c>
      <c r="K92" s="109"/>
      <c r="L92" s="98">
        <f t="shared" si="5"/>
        <v>0</v>
      </c>
      <c r="M92" s="76"/>
      <c r="N92" s="99"/>
      <c r="O92" s="110"/>
      <c r="P92" s="100"/>
    </row>
    <row r="93" spans="1:16" ht="43.5" customHeight="1" x14ac:dyDescent="0.35">
      <c r="A93" s="19">
        <f t="shared" si="3"/>
        <v>81</v>
      </c>
      <c r="B93" s="76"/>
      <c r="C93" s="94"/>
      <c r="D93" s="95"/>
      <c r="E93" s="95"/>
      <c r="F93" s="95"/>
      <c r="G93" s="76"/>
      <c r="H93" s="96"/>
      <c r="I93" s="97"/>
      <c r="J93" s="115">
        <f t="shared" si="4"/>
        <v>0</v>
      </c>
      <c r="K93" s="109"/>
      <c r="L93" s="98">
        <f t="shared" si="5"/>
        <v>0</v>
      </c>
      <c r="M93" s="76"/>
      <c r="N93" s="99"/>
      <c r="O93" s="110"/>
      <c r="P93" s="100"/>
    </row>
    <row r="94" spans="1:16" ht="43.5" customHeight="1" x14ac:dyDescent="0.35">
      <c r="A94" s="19">
        <f t="shared" si="3"/>
        <v>82</v>
      </c>
      <c r="B94" s="76"/>
      <c r="C94" s="94"/>
      <c r="D94" s="95"/>
      <c r="E94" s="95"/>
      <c r="F94" s="95"/>
      <c r="G94" s="76"/>
      <c r="H94" s="96"/>
      <c r="I94" s="97"/>
      <c r="J94" s="115">
        <f t="shared" si="4"/>
        <v>0</v>
      </c>
      <c r="K94" s="109"/>
      <c r="L94" s="98">
        <f t="shared" si="5"/>
        <v>0</v>
      </c>
      <c r="M94" s="76"/>
      <c r="N94" s="99"/>
      <c r="O94" s="110"/>
      <c r="P94" s="100"/>
    </row>
    <row r="95" spans="1:16" ht="43.5" customHeight="1" x14ac:dyDescent="0.35">
      <c r="A95" s="19">
        <f t="shared" si="3"/>
        <v>83</v>
      </c>
      <c r="B95" s="76"/>
      <c r="C95" s="94"/>
      <c r="D95" s="95"/>
      <c r="E95" s="95"/>
      <c r="F95" s="95"/>
      <c r="G95" s="76"/>
      <c r="H95" s="96"/>
      <c r="I95" s="97"/>
      <c r="J95" s="115">
        <f t="shared" si="4"/>
        <v>0</v>
      </c>
      <c r="K95" s="109"/>
      <c r="L95" s="98">
        <f t="shared" si="5"/>
        <v>0</v>
      </c>
      <c r="M95" s="76"/>
      <c r="N95" s="99"/>
      <c r="O95" s="110"/>
      <c r="P95" s="100"/>
    </row>
    <row r="96" spans="1:16" ht="43.5" customHeight="1" x14ac:dyDescent="0.35">
      <c r="A96" s="19">
        <f t="shared" si="3"/>
        <v>84</v>
      </c>
      <c r="B96" s="76"/>
      <c r="C96" s="94"/>
      <c r="D96" s="95"/>
      <c r="E96" s="95"/>
      <c r="F96" s="95"/>
      <c r="G96" s="76"/>
      <c r="H96" s="96"/>
      <c r="I96" s="97"/>
      <c r="J96" s="115">
        <f t="shared" si="4"/>
        <v>0</v>
      </c>
      <c r="K96" s="109"/>
      <c r="L96" s="98">
        <f t="shared" si="5"/>
        <v>0</v>
      </c>
      <c r="M96" s="76"/>
      <c r="N96" s="99"/>
      <c r="O96" s="110"/>
      <c r="P96" s="100"/>
    </row>
    <row r="97" spans="1:16" ht="43.5" customHeight="1" x14ac:dyDescent="0.35">
      <c r="A97" s="19">
        <f t="shared" si="3"/>
        <v>85</v>
      </c>
      <c r="B97" s="76"/>
      <c r="C97" s="94"/>
      <c r="D97" s="95"/>
      <c r="E97" s="95"/>
      <c r="F97" s="95"/>
      <c r="G97" s="76"/>
      <c r="H97" s="96"/>
      <c r="I97" s="97"/>
      <c r="J97" s="115">
        <f t="shared" si="4"/>
        <v>0</v>
      </c>
      <c r="K97" s="109"/>
      <c r="L97" s="98">
        <f t="shared" si="5"/>
        <v>0</v>
      </c>
      <c r="M97" s="76"/>
      <c r="N97" s="99"/>
      <c r="O97" s="110"/>
      <c r="P97" s="100"/>
    </row>
    <row r="98" spans="1:16" ht="43.5" customHeight="1" x14ac:dyDescent="0.35">
      <c r="A98" s="19">
        <f t="shared" si="3"/>
        <v>86</v>
      </c>
      <c r="B98" s="76"/>
      <c r="C98" s="94"/>
      <c r="D98" s="95"/>
      <c r="E98" s="95"/>
      <c r="F98" s="95"/>
      <c r="G98" s="76"/>
      <c r="H98" s="96"/>
      <c r="I98" s="97"/>
      <c r="J98" s="115">
        <f t="shared" si="4"/>
        <v>0</v>
      </c>
      <c r="K98" s="109"/>
      <c r="L98" s="98">
        <f t="shared" si="5"/>
        <v>0</v>
      </c>
      <c r="M98" s="76"/>
      <c r="N98" s="99"/>
      <c r="O98" s="110"/>
      <c r="P98" s="100"/>
    </row>
    <row r="99" spans="1:16" ht="43.5" customHeight="1" x14ac:dyDescent="0.35">
      <c r="A99" s="19">
        <f t="shared" si="3"/>
        <v>87</v>
      </c>
      <c r="B99" s="76"/>
      <c r="C99" s="94"/>
      <c r="D99" s="95"/>
      <c r="E99" s="95"/>
      <c r="F99" s="95"/>
      <c r="G99" s="76"/>
      <c r="H99" s="96"/>
      <c r="I99" s="97"/>
      <c r="J99" s="115">
        <f t="shared" si="4"/>
        <v>0</v>
      </c>
      <c r="K99" s="109"/>
      <c r="L99" s="98">
        <f t="shared" si="5"/>
        <v>0</v>
      </c>
      <c r="M99" s="76"/>
      <c r="N99" s="99"/>
      <c r="O99" s="110"/>
      <c r="P99" s="100"/>
    </row>
    <row r="100" spans="1:16" ht="43.5" customHeight="1" x14ac:dyDescent="0.35">
      <c r="A100" s="19">
        <f t="shared" si="3"/>
        <v>88</v>
      </c>
      <c r="B100" s="76"/>
      <c r="C100" s="94"/>
      <c r="D100" s="95"/>
      <c r="E100" s="95"/>
      <c r="F100" s="95"/>
      <c r="G100" s="76"/>
      <c r="H100" s="96"/>
      <c r="I100" s="97"/>
      <c r="J100" s="115">
        <f t="shared" si="4"/>
        <v>0</v>
      </c>
      <c r="K100" s="109"/>
      <c r="L100" s="98">
        <f t="shared" si="5"/>
        <v>0</v>
      </c>
      <c r="M100" s="76"/>
      <c r="N100" s="99"/>
      <c r="O100" s="110"/>
      <c r="P100" s="100"/>
    </row>
    <row r="101" spans="1:16" ht="43.5" customHeight="1" x14ac:dyDescent="0.35">
      <c r="A101" s="19">
        <f t="shared" si="3"/>
        <v>89</v>
      </c>
      <c r="B101" s="76"/>
      <c r="C101" s="94"/>
      <c r="D101" s="95"/>
      <c r="E101" s="95"/>
      <c r="F101" s="95"/>
      <c r="G101" s="76"/>
      <c r="H101" s="96"/>
      <c r="I101" s="97"/>
      <c r="J101" s="115">
        <f t="shared" si="4"/>
        <v>0</v>
      </c>
      <c r="K101" s="109"/>
      <c r="L101" s="98">
        <f t="shared" si="5"/>
        <v>0</v>
      </c>
      <c r="M101" s="76"/>
      <c r="N101" s="99"/>
      <c r="O101" s="110"/>
      <c r="P101" s="100"/>
    </row>
    <row r="102" spans="1:16" ht="43.5" customHeight="1" x14ac:dyDescent="0.35">
      <c r="A102" s="19">
        <f t="shared" si="3"/>
        <v>90</v>
      </c>
      <c r="B102" s="76"/>
      <c r="C102" s="94"/>
      <c r="D102" s="95"/>
      <c r="E102" s="95"/>
      <c r="F102" s="95"/>
      <c r="G102" s="76"/>
      <c r="H102" s="96"/>
      <c r="I102" s="97"/>
      <c r="J102" s="115">
        <f t="shared" si="4"/>
        <v>0</v>
      </c>
      <c r="K102" s="109"/>
      <c r="L102" s="98">
        <f t="shared" si="5"/>
        <v>0</v>
      </c>
      <c r="M102" s="76"/>
      <c r="N102" s="99"/>
      <c r="O102" s="110"/>
      <c r="P102" s="100"/>
    </row>
    <row r="103" spans="1:16" ht="43.5" customHeight="1" x14ac:dyDescent="0.35">
      <c r="A103" s="19">
        <f t="shared" si="3"/>
        <v>91</v>
      </c>
      <c r="B103" s="76"/>
      <c r="C103" s="94"/>
      <c r="D103" s="95"/>
      <c r="E103" s="95"/>
      <c r="F103" s="95"/>
      <c r="G103" s="76"/>
      <c r="H103" s="96"/>
      <c r="I103" s="97"/>
      <c r="J103" s="115">
        <f t="shared" si="4"/>
        <v>0</v>
      </c>
      <c r="K103" s="109"/>
      <c r="L103" s="98">
        <f t="shared" si="5"/>
        <v>0</v>
      </c>
      <c r="M103" s="76"/>
      <c r="N103" s="99"/>
      <c r="O103" s="110"/>
      <c r="P103" s="100"/>
    </row>
    <row r="104" spans="1:16" ht="43.5" customHeight="1" x14ac:dyDescent="0.35">
      <c r="A104" s="19">
        <f t="shared" si="3"/>
        <v>92</v>
      </c>
      <c r="B104" s="76"/>
      <c r="C104" s="94"/>
      <c r="D104" s="95"/>
      <c r="E104" s="95"/>
      <c r="F104" s="95"/>
      <c r="G104" s="76"/>
      <c r="H104" s="96"/>
      <c r="I104" s="97"/>
      <c r="J104" s="115">
        <f t="shared" si="4"/>
        <v>0</v>
      </c>
      <c r="K104" s="109"/>
      <c r="L104" s="98">
        <f t="shared" si="5"/>
        <v>0</v>
      </c>
      <c r="M104" s="76"/>
      <c r="N104" s="99"/>
      <c r="O104" s="110"/>
      <c r="P104" s="100"/>
    </row>
    <row r="105" spans="1:16" ht="43.5" customHeight="1" x14ac:dyDescent="0.35">
      <c r="A105" s="19">
        <f t="shared" si="3"/>
        <v>93</v>
      </c>
      <c r="B105" s="76"/>
      <c r="C105" s="94"/>
      <c r="D105" s="95"/>
      <c r="E105" s="95"/>
      <c r="F105" s="95"/>
      <c r="G105" s="76"/>
      <c r="H105" s="96"/>
      <c r="I105" s="97"/>
      <c r="J105" s="115">
        <f t="shared" si="4"/>
        <v>0</v>
      </c>
      <c r="K105" s="109"/>
      <c r="L105" s="98">
        <f t="shared" si="5"/>
        <v>0</v>
      </c>
      <c r="M105" s="76"/>
      <c r="N105" s="99"/>
      <c r="O105" s="110"/>
      <c r="P105" s="100"/>
    </row>
    <row r="106" spans="1:16" ht="43.5" customHeight="1" x14ac:dyDescent="0.35">
      <c r="A106" s="19">
        <f t="shared" si="3"/>
        <v>94</v>
      </c>
      <c r="B106" s="76"/>
      <c r="C106" s="94"/>
      <c r="D106" s="95"/>
      <c r="E106" s="95"/>
      <c r="F106" s="95"/>
      <c r="G106" s="76"/>
      <c r="H106" s="96"/>
      <c r="I106" s="97"/>
      <c r="J106" s="115">
        <f t="shared" si="4"/>
        <v>0</v>
      </c>
      <c r="K106" s="109"/>
      <c r="L106" s="98">
        <f t="shared" si="5"/>
        <v>0</v>
      </c>
      <c r="M106" s="76"/>
      <c r="N106" s="99"/>
      <c r="O106" s="110"/>
      <c r="P106" s="100"/>
    </row>
    <row r="107" spans="1:16" ht="43.5" customHeight="1" x14ac:dyDescent="0.35">
      <c r="A107" s="19">
        <f t="shared" si="3"/>
        <v>95</v>
      </c>
      <c r="B107" s="76"/>
      <c r="C107" s="94"/>
      <c r="D107" s="95"/>
      <c r="E107" s="95"/>
      <c r="F107" s="95"/>
      <c r="G107" s="76"/>
      <c r="H107" s="96"/>
      <c r="I107" s="97"/>
      <c r="J107" s="115">
        <f t="shared" si="4"/>
        <v>0</v>
      </c>
      <c r="K107" s="109"/>
      <c r="L107" s="98">
        <f t="shared" si="5"/>
        <v>0</v>
      </c>
      <c r="M107" s="76"/>
      <c r="N107" s="99"/>
      <c r="O107" s="110"/>
      <c r="P107" s="100"/>
    </row>
    <row r="108" spans="1:16" ht="43.5" customHeight="1" x14ac:dyDescent="0.35">
      <c r="A108" s="19">
        <f t="shared" si="3"/>
        <v>96</v>
      </c>
      <c r="B108" s="76"/>
      <c r="C108" s="94"/>
      <c r="D108" s="95"/>
      <c r="E108" s="95"/>
      <c r="F108" s="95"/>
      <c r="G108" s="76"/>
      <c r="H108" s="96"/>
      <c r="I108" s="97"/>
      <c r="J108" s="115">
        <f t="shared" si="4"/>
        <v>0</v>
      </c>
      <c r="K108" s="109"/>
      <c r="L108" s="98">
        <f t="shared" si="5"/>
        <v>0</v>
      </c>
      <c r="M108" s="76"/>
      <c r="N108" s="99"/>
      <c r="O108" s="110"/>
      <c r="P108" s="100"/>
    </row>
    <row r="109" spans="1:16" ht="43.5" customHeight="1" x14ac:dyDescent="0.35">
      <c r="A109" s="19">
        <f t="shared" si="3"/>
        <v>97</v>
      </c>
      <c r="B109" s="76"/>
      <c r="C109" s="94"/>
      <c r="D109" s="95"/>
      <c r="E109" s="95"/>
      <c r="F109" s="95"/>
      <c r="G109" s="76"/>
      <c r="H109" s="96"/>
      <c r="I109" s="97"/>
      <c r="J109" s="115">
        <f t="shared" si="4"/>
        <v>0</v>
      </c>
      <c r="K109" s="109"/>
      <c r="L109" s="98">
        <f t="shared" si="5"/>
        <v>0</v>
      </c>
      <c r="M109" s="76"/>
      <c r="N109" s="99"/>
      <c r="O109" s="110"/>
      <c r="P109" s="100"/>
    </row>
    <row r="110" spans="1:16" ht="43.5" customHeight="1" x14ac:dyDescent="0.35">
      <c r="A110" s="19">
        <f t="shared" si="3"/>
        <v>98</v>
      </c>
      <c r="B110" s="76"/>
      <c r="C110" s="94"/>
      <c r="D110" s="95"/>
      <c r="E110" s="95"/>
      <c r="F110" s="95"/>
      <c r="G110" s="76"/>
      <c r="H110" s="96"/>
      <c r="I110" s="97"/>
      <c r="J110" s="115">
        <f t="shared" si="4"/>
        <v>0</v>
      </c>
      <c r="K110" s="109"/>
      <c r="L110" s="98">
        <f t="shared" si="5"/>
        <v>0</v>
      </c>
      <c r="M110" s="76"/>
      <c r="N110" s="99"/>
      <c r="O110" s="110"/>
      <c r="P110" s="100"/>
    </row>
    <row r="111" spans="1:16" ht="43.5" customHeight="1" x14ac:dyDescent="0.35">
      <c r="A111" s="19">
        <f t="shared" si="3"/>
        <v>99</v>
      </c>
      <c r="B111" s="76"/>
      <c r="C111" s="94"/>
      <c r="D111" s="95"/>
      <c r="E111" s="95"/>
      <c r="F111" s="95"/>
      <c r="G111" s="76"/>
      <c r="H111" s="96"/>
      <c r="I111" s="97"/>
      <c r="J111" s="115">
        <f t="shared" si="4"/>
        <v>0</v>
      </c>
      <c r="K111" s="109"/>
      <c r="L111" s="98">
        <f t="shared" si="5"/>
        <v>0</v>
      </c>
      <c r="M111" s="76"/>
      <c r="N111" s="99"/>
      <c r="O111" s="110"/>
      <c r="P111" s="100"/>
    </row>
    <row r="112" spans="1:16" ht="43.5" customHeight="1" x14ac:dyDescent="0.35">
      <c r="A112" s="187">
        <f t="shared" si="3"/>
        <v>100</v>
      </c>
      <c r="B112" s="76"/>
      <c r="C112" s="76"/>
      <c r="D112" s="83"/>
      <c r="E112" s="83"/>
      <c r="F112" s="83"/>
      <c r="G112" s="76"/>
      <c r="H112" s="84"/>
      <c r="I112" s="184"/>
      <c r="J112" s="186">
        <f t="shared" si="4"/>
        <v>0</v>
      </c>
      <c r="K112" s="183"/>
      <c r="L112" s="114">
        <f t="shared" si="5"/>
        <v>0</v>
      </c>
      <c r="M112" s="76"/>
      <c r="N112" s="82"/>
      <c r="O112" s="114"/>
      <c r="P112" s="114"/>
    </row>
  </sheetData>
  <sheetProtection algorithmName="SHA-512" hashValue="NjBSerT4bWhGtcNVWfQAmXECd3T7EfZviDiOfQs5bdOghcczoW9XvqVL1/Snoe9V5xJhoQEoZcKNSoqNsRULjg==" saltValue="n+q0Itj52KmP3pAPRqHwyg==" spinCount="100000" sheet="1" objects="1" scenarios="1" selectLockedCells="1"/>
  <mergeCells count="12">
    <mergeCell ref="B11:I11"/>
    <mergeCell ref="H2:I2"/>
    <mergeCell ref="J2:N2"/>
    <mergeCell ref="H3:I3"/>
    <mergeCell ref="J3:N3"/>
    <mergeCell ref="H4:I4"/>
    <mergeCell ref="J4:N4"/>
    <mergeCell ref="H6:I6"/>
    <mergeCell ref="J6:O6"/>
    <mergeCell ref="B8:J8"/>
    <mergeCell ref="D9:F9"/>
    <mergeCell ref="O9:P9"/>
  </mergeCells>
  <pageMargins left="0.25" right="0.25"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22"/>
  <sheetViews>
    <sheetView workbookViewId="0">
      <selection activeCell="A12" sqref="A12"/>
    </sheetView>
  </sheetViews>
  <sheetFormatPr defaultColWidth="8.7265625" defaultRowHeight="18.5" x14ac:dyDescent="0.45"/>
  <cols>
    <col min="1" max="1" width="93.7265625" style="168" customWidth="1"/>
    <col min="2" max="16384" width="8.7265625" style="168"/>
  </cols>
  <sheetData>
    <row r="2" spans="1:1" ht="37" x14ac:dyDescent="0.45">
      <c r="A2" s="167" t="s">
        <v>59</v>
      </c>
    </row>
    <row r="3" spans="1:1" x14ac:dyDescent="0.45">
      <c r="A3" s="169" t="s">
        <v>39</v>
      </c>
    </row>
    <row r="4" spans="1:1" x14ac:dyDescent="0.45">
      <c r="A4" s="169" t="s">
        <v>65</v>
      </c>
    </row>
    <row r="5" spans="1:1" ht="55.5" x14ac:dyDescent="0.45">
      <c r="A5" s="169" t="s">
        <v>66</v>
      </c>
    </row>
    <row r="6" spans="1:1" ht="55.5" x14ac:dyDescent="0.45">
      <c r="A6" s="169" t="s">
        <v>67</v>
      </c>
    </row>
    <row r="7" spans="1:1" x14ac:dyDescent="0.45">
      <c r="A7" s="170"/>
    </row>
    <row r="8" spans="1:1" ht="19" thickBot="1" x14ac:dyDescent="0.5"/>
    <row r="9" spans="1:1" ht="19" thickBot="1" x14ac:dyDescent="0.5">
      <c r="A9" s="171" t="s">
        <v>60</v>
      </c>
    </row>
    <row r="10" spans="1:1" x14ac:dyDescent="0.45">
      <c r="A10" s="176" t="s">
        <v>61</v>
      </c>
    </row>
    <row r="11" spans="1:1" x14ac:dyDescent="0.45">
      <c r="A11" s="177" t="s">
        <v>62</v>
      </c>
    </row>
    <row r="12" spans="1:1" x14ac:dyDescent="0.45">
      <c r="A12" s="177" t="s">
        <v>63</v>
      </c>
    </row>
    <row r="13" spans="1:1" x14ac:dyDescent="0.45">
      <c r="A13" s="177" t="s">
        <v>64</v>
      </c>
    </row>
    <row r="14" spans="1:1" x14ac:dyDescent="0.45">
      <c r="A14" s="172"/>
    </row>
    <row r="15" spans="1:1" x14ac:dyDescent="0.45">
      <c r="A15" s="172"/>
    </row>
    <row r="16" spans="1:1" x14ac:dyDescent="0.45">
      <c r="A16" s="172"/>
    </row>
    <row r="17" spans="1:1" x14ac:dyDescent="0.45">
      <c r="A17" s="172"/>
    </row>
    <row r="18" spans="1:1" ht="19" thickBot="1" x14ac:dyDescent="0.5">
      <c r="A18" s="173"/>
    </row>
    <row r="21" spans="1:1" x14ac:dyDescent="0.45">
      <c r="A21" s="174"/>
    </row>
    <row r="22" spans="1:1" x14ac:dyDescent="0.45">
      <c r="A22" s="17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9"/>
  <sheetViews>
    <sheetView topLeftCell="A12" zoomScale="90" zoomScaleNormal="90" workbookViewId="0">
      <selection activeCell="B21" sqref="B21"/>
    </sheetView>
  </sheetViews>
  <sheetFormatPr defaultColWidth="8.7265625" defaultRowHeight="14.5" x14ac:dyDescent="0.35"/>
  <cols>
    <col min="1" max="1" width="53.453125" customWidth="1"/>
    <col min="2" max="3" width="17.26953125" customWidth="1"/>
    <col min="4" max="4" width="19.453125" bestFit="1" customWidth="1"/>
    <col min="5" max="5" width="15.7265625" customWidth="1"/>
  </cols>
  <sheetData>
    <row r="1" spans="1:5" x14ac:dyDescent="0.35">
      <c r="A1" s="60"/>
      <c r="B1" s="60"/>
      <c r="C1" s="60"/>
      <c r="D1" s="60"/>
      <c r="E1" s="60"/>
    </row>
    <row r="2" spans="1:5" x14ac:dyDescent="0.35">
      <c r="A2" s="60"/>
      <c r="B2" s="60"/>
      <c r="C2" s="60"/>
      <c r="D2" s="60"/>
      <c r="E2" s="60"/>
    </row>
    <row r="3" spans="1:5" x14ac:dyDescent="0.35">
      <c r="A3" s="61" t="s">
        <v>0</v>
      </c>
      <c r="B3" s="212">
        <f>Copertina!B23</f>
        <v>0</v>
      </c>
      <c r="C3" s="213"/>
      <c r="D3" s="214"/>
    </row>
    <row r="4" spans="1:5" x14ac:dyDescent="0.35">
      <c r="A4" s="61"/>
      <c r="B4" s="60"/>
      <c r="C4" s="60"/>
      <c r="D4" s="60"/>
      <c r="E4" s="60"/>
    </row>
    <row r="5" spans="1:5" x14ac:dyDescent="0.35">
      <c r="A5" s="61" t="s">
        <v>84</v>
      </c>
      <c r="B5" s="212">
        <f>+Copertina!B25</f>
        <v>0</v>
      </c>
      <c r="C5" s="213"/>
      <c r="D5" s="214"/>
    </row>
    <row r="6" spans="1:5" x14ac:dyDescent="0.35">
      <c r="A6" s="61"/>
      <c r="B6" s="60"/>
      <c r="C6" s="60"/>
      <c r="D6" s="60"/>
      <c r="E6" s="60"/>
    </row>
    <row r="7" spans="1:5" x14ac:dyDescent="0.35">
      <c r="A7" s="61" t="s">
        <v>20</v>
      </c>
      <c r="B7" s="212">
        <f>Copertina!B27</f>
        <v>0</v>
      </c>
      <c r="C7" s="213"/>
      <c r="D7" s="214"/>
    </row>
    <row r="8" spans="1:5" x14ac:dyDescent="0.35">
      <c r="A8" s="61"/>
      <c r="B8" s="60"/>
      <c r="C8" s="60"/>
      <c r="D8" s="60"/>
      <c r="E8" s="60"/>
    </row>
    <row r="9" spans="1:5" ht="15.5" x14ac:dyDescent="0.35">
      <c r="A9" s="61" t="s">
        <v>77</v>
      </c>
      <c r="B9" s="181"/>
      <c r="C9" s="117"/>
      <c r="D9" s="60"/>
      <c r="E9" s="60"/>
    </row>
    <row r="10" spans="1:5" x14ac:dyDescent="0.35">
      <c r="A10" s="60"/>
      <c r="B10" s="60"/>
      <c r="C10" s="60"/>
      <c r="D10" s="60"/>
      <c r="E10" s="60"/>
    </row>
    <row r="11" spans="1:5" ht="15" thickBot="1" x14ac:dyDescent="0.4">
      <c r="A11" s="61" t="s">
        <v>50</v>
      </c>
      <c r="B11" s="60"/>
      <c r="C11" s="60"/>
      <c r="D11" s="60"/>
      <c r="E11" s="60"/>
    </row>
    <row r="12" spans="1:5" ht="15" thickBot="1" x14ac:dyDescent="0.4">
      <c r="A12" s="60"/>
      <c r="D12" s="216" t="s">
        <v>26</v>
      </c>
      <c r="E12" s="217"/>
    </row>
    <row r="13" spans="1:5" ht="43.5" x14ac:dyDescent="0.35">
      <c r="A13" s="33" t="s">
        <v>51</v>
      </c>
      <c r="B13" s="33" t="s">
        <v>31</v>
      </c>
      <c r="C13" s="34" t="s">
        <v>45</v>
      </c>
      <c r="D13" s="58" t="s">
        <v>15</v>
      </c>
      <c r="E13" s="59" t="s">
        <v>48</v>
      </c>
    </row>
    <row r="14" spans="1:5" ht="15.5" x14ac:dyDescent="0.35">
      <c r="A14" s="152" t="s">
        <v>29</v>
      </c>
      <c r="B14" s="132"/>
      <c r="C14" s="135">
        <f>'A) Risorse Umane'!J11</f>
        <v>0</v>
      </c>
      <c r="D14" s="136">
        <f>'A) Risorse Umane'!M11</f>
        <v>0</v>
      </c>
      <c r="E14" s="137">
        <f>'A) Risorse Umane'!N11</f>
        <v>0</v>
      </c>
    </row>
    <row r="15" spans="1:5" ht="15.5" x14ac:dyDescent="0.35">
      <c r="A15" s="152" t="s">
        <v>68</v>
      </c>
      <c r="B15" s="132"/>
      <c r="C15" s="138">
        <f>'B) Attrezzature sportive '!L11</f>
        <v>0</v>
      </c>
      <c r="D15" s="138">
        <f>'B) Attrezzature sportive '!O11</f>
        <v>0</v>
      </c>
      <c r="E15" s="139">
        <f>'B) Attrezzature sportive '!P11</f>
        <v>0</v>
      </c>
    </row>
    <row r="16" spans="1:5" ht="46.5" x14ac:dyDescent="0.35">
      <c r="A16" s="152" t="s">
        <v>69</v>
      </c>
      <c r="B16" s="132"/>
      <c r="C16" s="135">
        <f>'C) Utilizzo risorse strumentali'!L11</f>
        <v>0</v>
      </c>
      <c r="D16" s="136">
        <f>'C) Utilizzo risorse strumentali'!O11</f>
        <v>0</v>
      </c>
      <c r="E16" s="137">
        <f>'C) Utilizzo risorse strumentali'!P11</f>
        <v>0</v>
      </c>
    </row>
    <row r="17" spans="1:5" ht="15.5" x14ac:dyDescent="0.35">
      <c r="A17" s="152" t="s">
        <v>70</v>
      </c>
      <c r="B17" s="132"/>
      <c r="C17" s="135">
        <f>'D) Materiali d''uso'!L11</f>
        <v>0</v>
      </c>
      <c r="D17" s="136">
        <f>'D) Materiali d''uso'!O11</f>
        <v>0</v>
      </c>
      <c r="E17" s="137">
        <f>'D) Materiali d''uso'!P11</f>
        <v>0</v>
      </c>
    </row>
    <row r="18" spans="1:5" ht="36.75" customHeight="1" x14ac:dyDescent="0.35">
      <c r="A18" s="153" t="s">
        <v>40</v>
      </c>
      <c r="B18" s="133"/>
      <c r="C18" s="140">
        <f>'E) Spese promozionali'!L11</f>
        <v>0</v>
      </c>
      <c r="D18" s="141">
        <f>'E) Spese promozionali'!O11</f>
        <v>0</v>
      </c>
      <c r="E18" s="142">
        <f>'E) Spese promozionali'!P11</f>
        <v>0</v>
      </c>
    </row>
    <row r="19" spans="1:5" ht="35.25" customHeight="1" thickBot="1" x14ac:dyDescent="0.4">
      <c r="A19" s="154" t="s">
        <v>71</v>
      </c>
      <c r="B19" s="191"/>
      <c r="C19" s="192">
        <f>'F) Altre spese'!L11</f>
        <v>0</v>
      </c>
      <c r="D19" s="193">
        <f>'F) Altre spese'!O11</f>
        <v>0</v>
      </c>
      <c r="E19" s="194">
        <f>'F) Altre spese'!P11</f>
        <v>0</v>
      </c>
    </row>
    <row r="20" spans="1:5" ht="29.25" customHeight="1" thickTop="1" x14ac:dyDescent="0.35">
      <c r="A20" s="188" t="s">
        <v>80</v>
      </c>
      <c r="B20" s="189">
        <f>SUM(B14:B19)</f>
        <v>0</v>
      </c>
      <c r="C20" s="189">
        <f t="shared" ref="C20:D20" si="0">SUM(C14:C19)</f>
        <v>0</v>
      </c>
      <c r="D20" s="189">
        <f t="shared" si="0"/>
        <v>0</v>
      </c>
      <c r="E20" s="190">
        <f>SUM(E14:E19)</f>
        <v>0</v>
      </c>
    </row>
    <row r="21" spans="1:5" ht="29.25" customHeight="1" thickBot="1" x14ac:dyDescent="0.4">
      <c r="A21" s="188" t="s">
        <v>86</v>
      </c>
      <c r="B21" s="202"/>
      <c r="C21" s="199">
        <f>'G) Spese generali'!L11</f>
        <v>0</v>
      </c>
      <c r="D21" s="198">
        <f>'G) Spese generali'!O11</f>
        <v>0</v>
      </c>
      <c r="E21" s="200">
        <f>'G) Spese generali'!P11</f>
        <v>0</v>
      </c>
    </row>
    <row r="22" spans="1:5" ht="29.25" customHeight="1" thickTop="1" thickBot="1" x14ac:dyDescent="0.4">
      <c r="A22" s="134" t="s">
        <v>81</v>
      </c>
      <c r="B22" s="195">
        <f>B20+B21</f>
        <v>0</v>
      </c>
      <c r="C22" s="196"/>
      <c r="D22" s="195">
        <f>D20+D21</f>
        <v>0</v>
      </c>
      <c r="E22" s="197"/>
    </row>
    <row r="23" spans="1:5" ht="29.25" customHeight="1" x14ac:dyDescent="0.35">
      <c r="A23" s="68"/>
      <c r="B23" s="69"/>
      <c r="C23" s="70"/>
      <c r="D23" s="70"/>
      <c r="E23" s="70"/>
    </row>
    <row r="24" spans="1:5" ht="15.5" x14ac:dyDescent="0.35">
      <c r="A24" s="68"/>
      <c r="B24" s="68"/>
      <c r="C24" s="71"/>
      <c r="D24" s="71"/>
      <c r="E24" s="71"/>
    </row>
    <row r="25" spans="1:5" x14ac:dyDescent="0.35">
      <c r="A25" s="32" t="s">
        <v>19</v>
      </c>
      <c r="B25" s="182"/>
      <c r="D25" s="215" t="s">
        <v>78</v>
      </c>
    </row>
    <row r="26" spans="1:5" x14ac:dyDescent="0.35">
      <c r="D26" s="215"/>
    </row>
    <row r="27" spans="1:5" x14ac:dyDescent="0.35">
      <c r="D27" s="215"/>
    </row>
    <row r="28" spans="1:5" x14ac:dyDescent="0.35">
      <c r="D28" s="215"/>
    </row>
    <row r="29" spans="1:5" x14ac:dyDescent="0.35">
      <c r="D29" s="215"/>
    </row>
  </sheetData>
  <sheetProtection algorithmName="SHA-512" hashValue="ZmnzIpuudijiNXeeXirHjw+PQzmVhK1VxP/wAeArpYXFcjoErrpYP1V4yM1+LUQ3hQH2Rp9+LolEpnokE52Xkw==" saltValue="oe0FWKu5fXvHj8fm5+fpNQ==" spinCount="100000" sheet="1" objects="1" scenarios="1" selectLockedCells="1"/>
  <mergeCells count="5">
    <mergeCell ref="B3:D3"/>
    <mergeCell ref="D25:D29"/>
    <mergeCell ref="B7:D7"/>
    <mergeCell ref="B5:D5"/>
    <mergeCell ref="D12:E12"/>
  </mergeCells>
  <pageMargins left="0.7" right="0.7" top="0.75" bottom="0.75" header="0.3" footer="0.3"/>
  <pageSetup paperSize="9" scale="68" orientation="landscape" r:id="rId1"/>
  <ignoredErrors>
    <ignoredError sqref="C1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79"/>
  <sheetViews>
    <sheetView showGridLines="0" topLeftCell="A10" zoomScale="70" zoomScaleNormal="70" workbookViewId="0">
      <selection activeCell="G45" sqref="G45"/>
    </sheetView>
  </sheetViews>
  <sheetFormatPr defaultColWidth="9.26953125" defaultRowHeight="14.5" x14ac:dyDescent="0.35"/>
  <cols>
    <col min="1" max="1" width="5.26953125" style="1" customWidth="1"/>
    <col min="2" max="2" width="26.453125" style="1" customWidth="1"/>
    <col min="3" max="3" width="22.453125" style="1" customWidth="1"/>
    <col min="4" max="4" width="15.26953125" style="1" customWidth="1"/>
    <col min="5" max="5" width="10.453125" style="1" customWidth="1"/>
    <col min="6" max="6" width="14.54296875" style="1" customWidth="1"/>
    <col min="7" max="7" width="24.26953125" style="1" customWidth="1"/>
    <col min="8" max="8" width="11.453125" style="1" bestFit="1" customWidth="1"/>
    <col min="9" max="9" width="12.26953125" style="1" customWidth="1"/>
    <col min="10" max="10" width="20.81640625" style="1" bestFit="1" customWidth="1"/>
    <col min="11" max="11" width="20.81640625" style="1" customWidth="1"/>
    <col min="12" max="12" width="14.26953125" style="1" customWidth="1"/>
    <col min="13" max="13" width="25.7265625" style="1" customWidth="1"/>
    <col min="14" max="14" width="21.453125" style="1" customWidth="1"/>
    <col min="15" max="16384" width="9.26953125" style="1"/>
  </cols>
  <sheetData>
    <row r="1" spans="1:14" ht="38" x14ac:dyDescent="0.35">
      <c r="A1" s="62"/>
    </row>
    <row r="2" spans="1:14" ht="35.5" x14ac:dyDescent="0.45">
      <c r="A2" s="66"/>
      <c r="H2" s="226" t="s">
        <v>10</v>
      </c>
      <c r="I2" s="226"/>
      <c r="J2" s="227">
        <f>Copertina!B23</f>
        <v>0</v>
      </c>
      <c r="K2" s="227"/>
      <c r="L2" s="227"/>
      <c r="M2" s="227"/>
      <c r="N2" s="227"/>
    </row>
    <row r="3" spans="1:14" ht="18.5" x14ac:dyDescent="0.45">
      <c r="A3" s="67"/>
      <c r="B3" s="67"/>
      <c r="C3" s="67"/>
      <c r="H3" s="226" t="s">
        <v>41</v>
      </c>
      <c r="I3" s="226"/>
      <c r="J3" s="227">
        <f>Copertina!B25</f>
        <v>0</v>
      </c>
      <c r="K3" s="227"/>
      <c r="L3" s="227"/>
      <c r="M3" s="227"/>
      <c r="N3" s="227"/>
    </row>
    <row r="4" spans="1:14" ht="18.5" x14ac:dyDescent="0.45">
      <c r="H4" s="226" t="s">
        <v>20</v>
      </c>
      <c r="I4" s="226"/>
      <c r="J4" s="228">
        <f>Copertina!B27</f>
        <v>0</v>
      </c>
      <c r="K4" s="229"/>
      <c r="L4" s="229"/>
      <c r="M4" s="229"/>
      <c r="N4" s="230"/>
    </row>
    <row r="6" spans="1:14" ht="19.5" x14ac:dyDescent="0.45">
      <c r="H6" s="226" t="s">
        <v>49</v>
      </c>
      <c r="I6" s="226"/>
      <c r="J6" s="35" t="s">
        <v>9</v>
      </c>
      <c r="K6" s="157"/>
      <c r="L6" s="123"/>
    </row>
    <row r="7" spans="1:14" ht="15.5" x14ac:dyDescent="0.35">
      <c r="B7" s="225"/>
      <c r="C7" s="225"/>
      <c r="D7" s="225"/>
      <c r="E7" s="225"/>
      <c r="F7" s="225"/>
      <c r="G7" s="225"/>
      <c r="H7" s="225"/>
      <c r="I7" s="225"/>
      <c r="J7" s="225"/>
      <c r="K7" s="2"/>
      <c r="L7" s="2"/>
    </row>
    <row r="8" spans="1:14" ht="16" thickBot="1" x14ac:dyDescent="0.4">
      <c r="B8" s="2"/>
      <c r="C8" s="2"/>
      <c r="D8" s="2"/>
      <c r="E8" s="2"/>
      <c r="F8" s="2"/>
      <c r="G8" s="2"/>
      <c r="H8" s="2"/>
      <c r="I8" s="2"/>
      <c r="J8" s="2"/>
      <c r="K8" s="2"/>
      <c r="L8" s="2"/>
    </row>
    <row r="9" spans="1:14" ht="15" thickBot="1" x14ac:dyDescent="0.4">
      <c r="D9" s="220" t="s">
        <v>74</v>
      </c>
      <c r="E9" s="221"/>
      <c r="F9" s="222"/>
      <c r="G9" s="3"/>
      <c r="H9" s="3"/>
      <c r="I9" s="3"/>
      <c r="J9" s="3"/>
      <c r="K9" s="3"/>
      <c r="L9" s="3"/>
      <c r="M9" s="218" t="s">
        <v>26</v>
      </c>
      <c r="N9" s="219"/>
    </row>
    <row r="10" spans="1:14" ht="29.5" thickBot="1" x14ac:dyDescent="0.4">
      <c r="A10" s="4" t="s">
        <v>5</v>
      </c>
      <c r="B10" s="5" t="s">
        <v>41</v>
      </c>
      <c r="C10" s="5" t="s">
        <v>34</v>
      </c>
      <c r="D10" s="6" t="s">
        <v>2</v>
      </c>
      <c r="E10" s="6" t="s">
        <v>1</v>
      </c>
      <c r="F10" s="6" t="s">
        <v>3</v>
      </c>
      <c r="G10" s="5" t="s">
        <v>4</v>
      </c>
      <c r="H10" s="5" t="s">
        <v>6</v>
      </c>
      <c r="I10" s="7" t="s">
        <v>7</v>
      </c>
      <c r="J10" s="8" t="s">
        <v>47</v>
      </c>
      <c r="K10" s="9" t="s">
        <v>75</v>
      </c>
      <c r="L10" s="9" t="s">
        <v>14</v>
      </c>
      <c r="M10" s="10" t="s">
        <v>15</v>
      </c>
      <c r="N10" s="11" t="s">
        <v>48</v>
      </c>
    </row>
    <row r="11" spans="1:14" ht="15.65" customHeight="1" thickBot="1" x14ac:dyDescent="0.4">
      <c r="A11" s="12"/>
      <c r="B11" s="223" t="s">
        <v>8</v>
      </c>
      <c r="C11" s="224"/>
      <c r="D11" s="224"/>
      <c r="E11" s="224"/>
      <c r="F11" s="224"/>
      <c r="G11" s="224"/>
      <c r="H11" s="224"/>
      <c r="I11" s="224"/>
      <c r="J11" s="86">
        <f>SUM(J14:J479)</f>
        <v>0</v>
      </c>
      <c r="K11" s="180"/>
      <c r="L11" s="180"/>
      <c r="M11" s="87">
        <f>SUM(M14:M479)</f>
        <v>0</v>
      </c>
      <c r="N11" s="88">
        <f>SUM(N14:N479)</f>
        <v>0</v>
      </c>
    </row>
    <row r="12" spans="1:14" ht="43.5" x14ac:dyDescent="0.35">
      <c r="A12" s="23"/>
      <c r="B12" s="28" t="s">
        <v>73</v>
      </c>
      <c r="C12" s="28" t="s">
        <v>52</v>
      </c>
      <c r="D12" s="29" t="s">
        <v>36</v>
      </c>
      <c r="E12" s="28">
        <v>927</v>
      </c>
      <c r="F12" s="30">
        <v>44953</v>
      </c>
      <c r="G12" s="28" t="s">
        <v>35</v>
      </c>
      <c r="H12" s="124">
        <v>22.16</v>
      </c>
      <c r="I12" s="25">
        <v>56</v>
      </c>
      <c r="J12" s="124">
        <f t="shared" ref="J12:J39" si="0">+I12*H12</f>
        <v>1240.96</v>
      </c>
      <c r="K12" s="28" t="s">
        <v>76</v>
      </c>
      <c r="L12" s="27">
        <v>44958</v>
      </c>
      <c r="M12" s="72"/>
      <c r="N12" s="73"/>
    </row>
    <row r="13" spans="1:14" ht="43.5" x14ac:dyDescent="0.35">
      <c r="A13" s="36"/>
      <c r="B13" s="37" t="s">
        <v>73</v>
      </c>
      <c r="C13" s="37" t="s">
        <v>52</v>
      </c>
      <c r="D13" s="38" t="s">
        <v>22</v>
      </c>
      <c r="E13" s="37">
        <v>44927</v>
      </c>
      <c r="F13" s="39">
        <v>44953</v>
      </c>
      <c r="G13" s="37" t="s">
        <v>23</v>
      </c>
      <c r="H13" s="125">
        <v>5</v>
      </c>
      <c r="I13" s="40">
        <v>1</v>
      </c>
      <c r="J13" s="125">
        <f t="shared" si="0"/>
        <v>5</v>
      </c>
      <c r="K13" s="37" t="s">
        <v>79</v>
      </c>
      <c r="L13" s="41">
        <v>44965</v>
      </c>
      <c r="M13" s="72"/>
      <c r="N13" s="73"/>
    </row>
    <row r="14" spans="1:14" ht="43.5" customHeight="1" x14ac:dyDescent="0.35">
      <c r="A14" s="31">
        <v>1</v>
      </c>
      <c r="B14" s="76"/>
      <c r="C14" s="76"/>
      <c r="D14" s="77"/>
      <c r="E14" s="77"/>
      <c r="F14" s="77"/>
      <c r="G14" s="78"/>
      <c r="H14" s="119"/>
      <c r="I14" s="80"/>
      <c r="J14" s="20">
        <f t="shared" si="0"/>
        <v>0</v>
      </c>
      <c r="K14" s="78"/>
      <c r="L14" s="81"/>
      <c r="M14" s="74"/>
      <c r="N14" s="75"/>
    </row>
    <row r="15" spans="1:14" ht="43.5" customHeight="1" x14ac:dyDescent="0.35">
      <c r="A15" s="19">
        <f t="shared" ref="A15:A78" si="1">+A14+1</f>
        <v>2</v>
      </c>
      <c r="B15" s="76"/>
      <c r="C15" s="76"/>
      <c r="D15" s="77"/>
      <c r="E15" s="77"/>
      <c r="F15" s="77"/>
      <c r="G15" s="78"/>
      <c r="H15" s="119"/>
      <c r="I15" s="80"/>
      <c r="J15" s="20">
        <f t="shared" si="0"/>
        <v>0</v>
      </c>
      <c r="K15" s="78"/>
      <c r="L15" s="81"/>
      <c r="M15" s="74"/>
      <c r="N15" s="75"/>
    </row>
    <row r="16" spans="1:14" ht="43.5" customHeight="1" x14ac:dyDescent="0.35">
      <c r="A16" s="19">
        <f t="shared" si="1"/>
        <v>3</v>
      </c>
      <c r="B16" s="76"/>
      <c r="C16" s="76"/>
      <c r="D16" s="77"/>
      <c r="E16" s="77"/>
      <c r="F16" s="77"/>
      <c r="G16" s="78"/>
      <c r="H16" s="119"/>
      <c r="I16" s="80"/>
      <c r="J16" s="20">
        <f t="shared" si="0"/>
        <v>0</v>
      </c>
      <c r="K16" s="78"/>
      <c r="L16" s="81"/>
      <c r="M16" s="74"/>
      <c r="N16" s="75"/>
    </row>
    <row r="17" spans="1:14" ht="43.5" customHeight="1" x14ac:dyDescent="0.35">
      <c r="A17" s="19">
        <f t="shared" si="1"/>
        <v>4</v>
      </c>
      <c r="B17" s="76"/>
      <c r="C17" s="76"/>
      <c r="D17" s="77"/>
      <c r="E17" s="77"/>
      <c r="F17" s="77"/>
      <c r="G17" s="78"/>
      <c r="H17" s="119"/>
      <c r="I17" s="80"/>
      <c r="J17" s="20">
        <f t="shared" si="0"/>
        <v>0</v>
      </c>
      <c r="K17" s="78"/>
      <c r="L17" s="81"/>
      <c r="M17" s="74"/>
      <c r="N17" s="75"/>
    </row>
    <row r="18" spans="1:14" ht="43.5" customHeight="1" x14ac:dyDescent="0.35">
      <c r="A18" s="19">
        <f t="shared" si="1"/>
        <v>5</v>
      </c>
      <c r="B18" s="76"/>
      <c r="C18" s="76"/>
      <c r="D18" s="77"/>
      <c r="E18" s="77"/>
      <c r="F18" s="77"/>
      <c r="G18" s="78"/>
      <c r="H18" s="119"/>
      <c r="I18" s="80"/>
      <c r="J18" s="20">
        <f t="shared" si="0"/>
        <v>0</v>
      </c>
      <c r="K18" s="78"/>
      <c r="L18" s="81"/>
      <c r="M18" s="74"/>
      <c r="N18" s="75"/>
    </row>
    <row r="19" spans="1:14" ht="43.5" customHeight="1" x14ac:dyDescent="0.35">
      <c r="A19" s="19">
        <f t="shared" si="1"/>
        <v>6</v>
      </c>
      <c r="B19" s="76"/>
      <c r="C19" s="76"/>
      <c r="D19" s="77"/>
      <c r="E19" s="77"/>
      <c r="F19" s="77"/>
      <c r="G19" s="78"/>
      <c r="H19" s="119"/>
      <c r="I19" s="80"/>
      <c r="J19" s="20">
        <f t="shared" si="0"/>
        <v>0</v>
      </c>
      <c r="K19" s="78"/>
      <c r="L19" s="81"/>
      <c r="M19" s="74"/>
      <c r="N19" s="75"/>
    </row>
    <row r="20" spans="1:14" ht="43.5" customHeight="1" x14ac:dyDescent="0.35">
      <c r="A20" s="19">
        <f t="shared" si="1"/>
        <v>7</v>
      </c>
      <c r="B20" s="76"/>
      <c r="C20" s="76"/>
      <c r="D20" s="77"/>
      <c r="E20" s="77"/>
      <c r="F20" s="77"/>
      <c r="G20" s="78"/>
      <c r="H20" s="119"/>
      <c r="I20" s="80"/>
      <c r="J20" s="20">
        <f t="shared" si="0"/>
        <v>0</v>
      </c>
      <c r="K20" s="78"/>
      <c r="L20" s="81"/>
      <c r="M20" s="74"/>
      <c r="N20" s="75"/>
    </row>
    <row r="21" spans="1:14" ht="43.5" customHeight="1" x14ac:dyDescent="0.35">
      <c r="A21" s="19">
        <f t="shared" si="1"/>
        <v>8</v>
      </c>
      <c r="B21" s="76"/>
      <c r="C21" s="76"/>
      <c r="D21" s="77"/>
      <c r="E21" s="77"/>
      <c r="F21" s="77"/>
      <c r="G21" s="78"/>
      <c r="H21" s="119"/>
      <c r="I21" s="80"/>
      <c r="J21" s="20">
        <f t="shared" si="0"/>
        <v>0</v>
      </c>
      <c r="K21" s="78"/>
      <c r="L21" s="81"/>
      <c r="M21" s="74"/>
      <c r="N21" s="75"/>
    </row>
    <row r="22" spans="1:14" ht="43.5" customHeight="1" x14ac:dyDescent="0.35">
      <c r="A22" s="19">
        <f t="shared" si="1"/>
        <v>9</v>
      </c>
      <c r="B22" s="76"/>
      <c r="C22" s="76"/>
      <c r="D22" s="77"/>
      <c r="E22" s="77"/>
      <c r="F22" s="77"/>
      <c r="G22" s="78"/>
      <c r="H22" s="119"/>
      <c r="I22" s="80"/>
      <c r="J22" s="20">
        <f t="shared" si="0"/>
        <v>0</v>
      </c>
      <c r="K22" s="78"/>
      <c r="L22" s="81"/>
      <c r="M22" s="74"/>
      <c r="N22" s="75"/>
    </row>
    <row r="23" spans="1:14" ht="43.5" customHeight="1" x14ac:dyDescent="0.35">
      <c r="A23" s="19">
        <f t="shared" si="1"/>
        <v>10</v>
      </c>
      <c r="B23" s="76"/>
      <c r="C23" s="76"/>
      <c r="D23" s="77"/>
      <c r="E23" s="77"/>
      <c r="F23" s="77"/>
      <c r="G23" s="78"/>
      <c r="H23" s="119"/>
      <c r="I23" s="80"/>
      <c r="J23" s="20">
        <f t="shared" si="0"/>
        <v>0</v>
      </c>
      <c r="K23" s="78"/>
      <c r="L23" s="81"/>
      <c r="M23" s="74"/>
      <c r="N23" s="75"/>
    </row>
    <row r="24" spans="1:14" ht="43.5" customHeight="1" x14ac:dyDescent="0.35">
      <c r="A24" s="19">
        <f t="shared" si="1"/>
        <v>11</v>
      </c>
      <c r="B24" s="76"/>
      <c r="C24" s="76"/>
      <c r="D24" s="77"/>
      <c r="E24" s="77"/>
      <c r="F24" s="77"/>
      <c r="G24" s="78"/>
      <c r="H24" s="119"/>
      <c r="I24" s="80"/>
      <c r="J24" s="20">
        <f t="shared" si="0"/>
        <v>0</v>
      </c>
      <c r="K24" s="78"/>
      <c r="L24" s="81"/>
      <c r="M24" s="74"/>
      <c r="N24" s="75"/>
    </row>
    <row r="25" spans="1:14" ht="43.5" customHeight="1" x14ac:dyDescent="0.35">
      <c r="A25" s="19">
        <f t="shared" si="1"/>
        <v>12</v>
      </c>
      <c r="B25" s="76"/>
      <c r="C25" s="76"/>
      <c r="D25" s="77"/>
      <c r="E25" s="77"/>
      <c r="F25" s="77"/>
      <c r="G25" s="78"/>
      <c r="H25" s="119"/>
      <c r="I25" s="80"/>
      <c r="J25" s="20">
        <f t="shared" si="0"/>
        <v>0</v>
      </c>
      <c r="K25" s="78"/>
      <c r="L25" s="81"/>
      <c r="M25" s="74"/>
      <c r="N25" s="75"/>
    </row>
    <row r="26" spans="1:14" ht="43.5" customHeight="1" x14ac:dyDescent="0.35">
      <c r="A26" s="19">
        <f t="shared" si="1"/>
        <v>13</v>
      </c>
      <c r="B26" s="76"/>
      <c r="C26" s="76"/>
      <c r="D26" s="77"/>
      <c r="E26" s="77"/>
      <c r="F26" s="77"/>
      <c r="G26" s="78"/>
      <c r="H26" s="119"/>
      <c r="I26" s="80"/>
      <c r="J26" s="20">
        <f t="shared" si="0"/>
        <v>0</v>
      </c>
      <c r="K26" s="78"/>
      <c r="L26" s="81"/>
      <c r="M26" s="74"/>
      <c r="N26" s="75"/>
    </row>
    <row r="27" spans="1:14" ht="43.5" customHeight="1" x14ac:dyDescent="0.35">
      <c r="A27" s="19">
        <f t="shared" si="1"/>
        <v>14</v>
      </c>
      <c r="B27" s="76"/>
      <c r="C27" s="76"/>
      <c r="D27" s="77"/>
      <c r="E27" s="77"/>
      <c r="F27" s="77"/>
      <c r="G27" s="78"/>
      <c r="H27" s="119"/>
      <c r="I27" s="80"/>
      <c r="J27" s="20">
        <f t="shared" si="0"/>
        <v>0</v>
      </c>
      <c r="K27" s="78"/>
      <c r="L27" s="81"/>
      <c r="M27" s="74"/>
      <c r="N27" s="75"/>
    </row>
    <row r="28" spans="1:14" ht="43.5" customHeight="1" x14ac:dyDescent="0.35">
      <c r="A28" s="19">
        <f t="shared" si="1"/>
        <v>15</v>
      </c>
      <c r="B28" s="76"/>
      <c r="C28" s="76"/>
      <c r="D28" s="77"/>
      <c r="E28" s="77"/>
      <c r="F28" s="77"/>
      <c r="G28" s="78"/>
      <c r="H28" s="119"/>
      <c r="I28" s="80"/>
      <c r="J28" s="20">
        <f t="shared" si="0"/>
        <v>0</v>
      </c>
      <c r="K28" s="78"/>
      <c r="L28" s="81"/>
      <c r="M28" s="74"/>
      <c r="N28" s="75"/>
    </row>
    <row r="29" spans="1:14" ht="43.5" customHeight="1" x14ac:dyDescent="0.35">
      <c r="A29" s="19">
        <f t="shared" si="1"/>
        <v>16</v>
      </c>
      <c r="B29" s="76"/>
      <c r="C29" s="76"/>
      <c r="D29" s="77"/>
      <c r="E29" s="77"/>
      <c r="F29" s="77"/>
      <c r="G29" s="78"/>
      <c r="H29" s="119"/>
      <c r="I29" s="80"/>
      <c r="J29" s="20">
        <f t="shared" si="0"/>
        <v>0</v>
      </c>
      <c r="K29" s="78"/>
      <c r="L29" s="81"/>
      <c r="M29" s="74"/>
      <c r="N29" s="75"/>
    </row>
    <row r="30" spans="1:14" ht="43.5" customHeight="1" x14ac:dyDescent="0.35">
      <c r="A30" s="19">
        <f t="shared" si="1"/>
        <v>17</v>
      </c>
      <c r="B30" s="76"/>
      <c r="C30" s="76"/>
      <c r="D30" s="77"/>
      <c r="E30" s="77"/>
      <c r="F30" s="77"/>
      <c r="G30" s="78"/>
      <c r="H30" s="119"/>
      <c r="I30" s="80"/>
      <c r="J30" s="20">
        <f t="shared" si="0"/>
        <v>0</v>
      </c>
      <c r="K30" s="78"/>
      <c r="L30" s="81"/>
      <c r="M30" s="74"/>
      <c r="N30" s="75"/>
    </row>
    <row r="31" spans="1:14" ht="43.5" customHeight="1" x14ac:dyDescent="0.35">
      <c r="A31" s="19">
        <f t="shared" si="1"/>
        <v>18</v>
      </c>
      <c r="B31" s="76"/>
      <c r="C31" s="76"/>
      <c r="D31" s="77"/>
      <c r="E31" s="77"/>
      <c r="F31" s="77"/>
      <c r="G31" s="78"/>
      <c r="H31" s="119"/>
      <c r="I31" s="80"/>
      <c r="J31" s="20">
        <f t="shared" si="0"/>
        <v>0</v>
      </c>
      <c r="K31" s="78"/>
      <c r="L31" s="81"/>
      <c r="M31" s="74"/>
      <c r="N31" s="75"/>
    </row>
    <row r="32" spans="1:14" ht="43.5" customHeight="1" x14ac:dyDescent="0.35">
      <c r="A32" s="19">
        <f t="shared" si="1"/>
        <v>19</v>
      </c>
      <c r="B32" s="76"/>
      <c r="C32" s="76"/>
      <c r="D32" s="77"/>
      <c r="E32" s="77"/>
      <c r="F32" s="77"/>
      <c r="G32" s="78"/>
      <c r="H32" s="119"/>
      <c r="I32" s="80"/>
      <c r="J32" s="20">
        <f t="shared" si="0"/>
        <v>0</v>
      </c>
      <c r="K32" s="78"/>
      <c r="L32" s="81"/>
      <c r="M32" s="74"/>
      <c r="N32" s="75"/>
    </row>
    <row r="33" spans="1:14" ht="43.5" customHeight="1" x14ac:dyDescent="0.35">
      <c r="A33" s="19">
        <f t="shared" si="1"/>
        <v>20</v>
      </c>
      <c r="B33" s="76"/>
      <c r="C33" s="76"/>
      <c r="D33" s="77"/>
      <c r="E33" s="77"/>
      <c r="F33" s="77"/>
      <c r="G33" s="78"/>
      <c r="H33" s="119"/>
      <c r="I33" s="80"/>
      <c r="J33" s="20">
        <f t="shared" si="0"/>
        <v>0</v>
      </c>
      <c r="K33" s="78"/>
      <c r="L33" s="81"/>
      <c r="M33" s="74"/>
      <c r="N33" s="75"/>
    </row>
    <row r="34" spans="1:14" ht="43.5" customHeight="1" x14ac:dyDescent="0.35">
      <c r="A34" s="19">
        <f t="shared" si="1"/>
        <v>21</v>
      </c>
      <c r="B34" s="76"/>
      <c r="C34" s="76"/>
      <c r="D34" s="77"/>
      <c r="E34" s="77"/>
      <c r="F34" s="77"/>
      <c r="G34" s="78"/>
      <c r="H34" s="119"/>
      <c r="I34" s="80"/>
      <c r="J34" s="20">
        <f t="shared" si="0"/>
        <v>0</v>
      </c>
      <c r="K34" s="78"/>
      <c r="L34" s="81"/>
      <c r="M34" s="74"/>
      <c r="N34" s="75"/>
    </row>
    <row r="35" spans="1:14" ht="43.5" customHeight="1" x14ac:dyDescent="0.35">
      <c r="A35" s="19">
        <f t="shared" si="1"/>
        <v>22</v>
      </c>
      <c r="B35" s="76"/>
      <c r="C35" s="76"/>
      <c r="D35" s="77"/>
      <c r="E35" s="77"/>
      <c r="F35" s="77"/>
      <c r="G35" s="78"/>
      <c r="H35" s="119"/>
      <c r="I35" s="80"/>
      <c r="J35" s="20">
        <f t="shared" si="0"/>
        <v>0</v>
      </c>
      <c r="K35" s="78"/>
      <c r="L35" s="81"/>
      <c r="M35" s="74"/>
      <c r="N35" s="75"/>
    </row>
    <row r="36" spans="1:14" ht="43.5" customHeight="1" x14ac:dyDescent="0.35">
      <c r="A36" s="19">
        <f t="shared" si="1"/>
        <v>23</v>
      </c>
      <c r="B36" s="76"/>
      <c r="C36" s="76"/>
      <c r="D36" s="83"/>
      <c r="E36" s="83"/>
      <c r="F36" s="83"/>
      <c r="G36" s="76"/>
      <c r="H36" s="120"/>
      <c r="I36" s="85"/>
      <c r="J36" s="20">
        <f t="shared" si="0"/>
        <v>0</v>
      </c>
      <c r="K36" s="76"/>
      <c r="L36" s="81"/>
      <c r="M36" s="74"/>
      <c r="N36" s="75"/>
    </row>
    <row r="37" spans="1:14" ht="43.5" customHeight="1" x14ac:dyDescent="0.35">
      <c r="A37" s="19">
        <f t="shared" si="1"/>
        <v>24</v>
      </c>
      <c r="B37" s="76"/>
      <c r="C37" s="76"/>
      <c r="D37" s="83"/>
      <c r="E37" s="83"/>
      <c r="F37" s="83"/>
      <c r="G37" s="76"/>
      <c r="H37" s="120"/>
      <c r="I37" s="85"/>
      <c r="J37" s="20">
        <f t="shared" ref="J37" si="2">+I37*H37</f>
        <v>0</v>
      </c>
      <c r="K37" s="76"/>
      <c r="L37" s="81"/>
      <c r="M37" s="74"/>
      <c r="N37" s="75"/>
    </row>
    <row r="38" spans="1:14" ht="43.5" customHeight="1" x14ac:dyDescent="0.35">
      <c r="A38" s="93">
        <v>25</v>
      </c>
      <c r="B38" s="94"/>
      <c r="C38" s="76"/>
      <c r="D38" s="95"/>
      <c r="E38" s="95"/>
      <c r="F38" s="95"/>
      <c r="G38" s="94"/>
      <c r="H38" s="121"/>
      <c r="I38" s="85"/>
      <c r="J38" s="98">
        <f t="shared" si="0"/>
        <v>0</v>
      </c>
      <c r="K38" s="94"/>
      <c r="L38" s="82"/>
      <c r="M38" s="107"/>
      <c r="N38" s="102"/>
    </row>
    <row r="39" spans="1:14" ht="43.5" customHeight="1" x14ac:dyDescent="0.35">
      <c r="A39" s="19">
        <f t="shared" si="1"/>
        <v>26</v>
      </c>
      <c r="B39" s="76"/>
      <c r="C39" s="103"/>
      <c r="D39" s="83"/>
      <c r="E39" s="83"/>
      <c r="F39" s="83"/>
      <c r="G39" s="76"/>
      <c r="H39" s="122"/>
      <c r="I39" s="104"/>
      <c r="J39" s="20">
        <f t="shared" si="0"/>
        <v>0</v>
      </c>
      <c r="K39" s="76"/>
      <c r="L39" s="105"/>
      <c r="M39" s="106"/>
      <c r="N39" s="75"/>
    </row>
    <row r="40" spans="1:14" ht="43.5" customHeight="1" x14ac:dyDescent="0.35">
      <c r="A40" s="93">
        <v>27</v>
      </c>
      <c r="B40" s="94"/>
      <c r="C40" s="94"/>
      <c r="D40" s="95"/>
      <c r="E40" s="95"/>
      <c r="F40" s="83"/>
      <c r="G40" s="94"/>
      <c r="H40" s="120"/>
      <c r="I40" s="85"/>
      <c r="J40" s="20">
        <f t="shared" ref="J40:J41" si="3">+I40*H40</f>
        <v>0</v>
      </c>
      <c r="K40" s="94"/>
      <c r="L40" s="82"/>
      <c r="M40" s="101"/>
      <c r="N40" s="102"/>
    </row>
    <row r="41" spans="1:14" ht="43.5" customHeight="1" x14ac:dyDescent="0.35">
      <c r="A41" s="19">
        <f t="shared" si="1"/>
        <v>28</v>
      </c>
      <c r="B41" s="76"/>
      <c r="C41" s="76"/>
      <c r="D41" s="83"/>
      <c r="E41" s="83"/>
      <c r="F41" s="83"/>
      <c r="G41" s="76"/>
      <c r="H41" s="122"/>
      <c r="I41" s="104"/>
      <c r="J41" s="20">
        <f t="shared" si="3"/>
        <v>0</v>
      </c>
      <c r="K41" s="76"/>
      <c r="L41" s="105"/>
      <c r="M41" s="107"/>
      <c r="N41" s="75"/>
    </row>
    <row r="42" spans="1:14" ht="43.5" customHeight="1" x14ac:dyDescent="0.35">
      <c r="A42" s="93">
        <v>29</v>
      </c>
      <c r="B42" s="94"/>
      <c r="C42" s="94"/>
      <c r="D42" s="95"/>
      <c r="E42" s="95"/>
      <c r="F42" s="83"/>
      <c r="G42" s="94"/>
      <c r="H42" s="120"/>
      <c r="I42" s="85"/>
      <c r="J42" s="20">
        <f t="shared" ref="J42:J105" si="4">+I42*H42</f>
        <v>0</v>
      </c>
      <c r="K42" s="94"/>
      <c r="L42" s="82"/>
      <c r="M42" s="101"/>
      <c r="N42" s="102"/>
    </row>
    <row r="43" spans="1:14" ht="43.5" customHeight="1" x14ac:dyDescent="0.35">
      <c r="A43" s="19">
        <f t="shared" si="1"/>
        <v>30</v>
      </c>
      <c r="B43" s="76"/>
      <c r="C43" s="76"/>
      <c r="D43" s="83"/>
      <c r="E43" s="83"/>
      <c r="F43" s="83"/>
      <c r="G43" s="76"/>
      <c r="H43" s="122"/>
      <c r="I43" s="104"/>
      <c r="J43" s="20">
        <f t="shared" si="4"/>
        <v>0</v>
      </c>
      <c r="K43" s="76"/>
      <c r="L43" s="105"/>
      <c r="M43" s="107"/>
      <c r="N43" s="75"/>
    </row>
    <row r="44" spans="1:14" ht="43.5" customHeight="1" x14ac:dyDescent="0.35">
      <c r="A44" s="93">
        <v>31</v>
      </c>
      <c r="B44" s="94"/>
      <c r="C44" s="94"/>
      <c r="D44" s="95"/>
      <c r="E44" s="95"/>
      <c r="F44" s="83"/>
      <c r="G44" s="94"/>
      <c r="H44" s="120"/>
      <c r="I44" s="85"/>
      <c r="J44" s="20">
        <f t="shared" si="4"/>
        <v>0</v>
      </c>
      <c r="K44" s="94"/>
      <c r="L44" s="82"/>
      <c r="M44" s="101"/>
      <c r="N44" s="102"/>
    </row>
    <row r="45" spans="1:14" ht="43.5" customHeight="1" x14ac:dyDescent="0.35">
      <c r="A45" s="19">
        <f t="shared" si="1"/>
        <v>32</v>
      </c>
      <c r="B45" s="76"/>
      <c r="C45" s="76"/>
      <c r="D45" s="83"/>
      <c r="E45" s="83"/>
      <c r="F45" s="83"/>
      <c r="G45" s="76"/>
      <c r="H45" s="122"/>
      <c r="I45" s="104"/>
      <c r="J45" s="20">
        <f t="shared" si="4"/>
        <v>0</v>
      </c>
      <c r="K45" s="76"/>
      <c r="L45" s="105"/>
      <c r="M45" s="107"/>
      <c r="N45" s="75"/>
    </row>
    <row r="46" spans="1:14" ht="43.5" customHeight="1" x14ac:dyDescent="0.35">
      <c r="A46" s="19">
        <v>33</v>
      </c>
      <c r="B46" s="94"/>
      <c r="C46" s="76"/>
      <c r="D46" s="95"/>
      <c r="E46" s="95"/>
      <c r="F46" s="83"/>
      <c r="G46" s="94"/>
      <c r="H46" s="120"/>
      <c r="I46" s="85"/>
      <c r="J46" s="20">
        <f t="shared" si="4"/>
        <v>0</v>
      </c>
      <c r="K46" s="94"/>
      <c r="L46" s="82"/>
      <c r="M46" s="101"/>
      <c r="N46" s="102"/>
    </row>
    <row r="47" spans="1:14" ht="43.5" customHeight="1" x14ac:dyDescent="0.35">
      <c r="A47" s="31">
        <f t="shared" si="1"/>
        <v>34</v>
      </c>
      <c r="B47" s="76"/>
      <c r="C47" s="103"/>
      <c r="D47" s="83"/>
      <c r="E47" s="83"/>
      <c r="F47" s="83"/>
      <c r="G47" s="76"/>
      <c r="H47" s="122"/>
      <c r="I47" s="104"/>
      <c r="J47" s="20">
        <f t="shared" si="4"/>
        <v>0</v>
      </c>
      <c r="K47" s="76"/>
      <c r="L47" s="105"/>
      <c r="M47" s="107"/>
      <c r="N47" s="75"/>
    </row>
    <row r="48" spans="1:14" ht="43.5" customHeight="1" x14ac:dyDescent="0.35">
      <c r="A48" s="93">
        <v>35</v>
      </c>
      <c r="B48" s="94"/>
      <c r="C48" s="94"/>
      <c r="D48" s="95"/>
      <c r="E48" s="95"/>
      <c r="F48" s="83"/>
      <c r="G48" s="94"/>
      <c r="H48" s="120"/>
      <c r="I48" s="85"/>
      <c r="J48" s="20">
        <f t="shared" si="4"/>
        <v>0</v>
      </c>
      <c r="K48" s="94"/>
      <c r="L48" s="82"/>
      <c r="M48" s="107"/>
      <c r="N48" s="102"/>
    </row>
    <row r="49" spans="1:14" ht="43.5" customHeight="1" x14ac:dyDescent="0.35">
      <c r="A49" s="19">
        <f t="shared" si="1"/>
        <v>36</v>
      </c>
      <c r="B49" s="76"/>
      <c r="C49" s="76"/>
      <c r="D49" s="83"/>
      <c r="E49" s="83"/>
      <c r="F49" s="83"/>
      <c r="G49" s="76"/>
      <c r="H49" s="122"/>
      <c r="I49" s="104"/>
      <c r="J49" s="20">
        <f t="shared" si="4"/>
        <v>0</v>
      </c>
      <c r="K49" s="76"/>
      <c r="L49" s="105"/>
      <c r="M49" s="106"/>
      <c r="N49" s="75"/>
    </row>
    <row r="50" spans="1:14" ht="43.5" customHeight="1" x14ac:dyDescent="0.35">
      <c r="A50" s="19">
        <v>37</v>
      </c>
      <c r="B50" s="94"/>
      <c r="C50" s="76"/>
      <c r="D50" s="95"/>
      <c r="E50" s="95"/>
      <c r="F50" s="83"/>
      <c r="G50" s="94"/>
      <c r="H50" s="120"/>
      <c r="I50" s="85"/>
      <c r="J50" s="20">
        <f t="shared" si="4"/>
        <v>0</v>
      </c>
      <c r="K50" s="94"/>
      <c r="L50" s="82"/>
      <c r="M50" s="107"/>
      <c r="N50" s="102"/>
    </row>
    <row r="51" spans="1:14" ht="43.5" customHeight="1" x14ac:dyDescent="0.35">
      <c r="A51" s="31">
        <f t="shared" si="1"/>
        <v>38</v>
      </c>
      <c r="B51" s="76"/>
      <c r="C51" s="103"/>
      <c r="D51" s="83"/>
      <c r="E51" s="83"/>
      <c r="F51" s="83"/>
      <c r="G51" s="76"/>
      <c r="H51" s="122"/>
      <c r="I51" s="104"/>
      <c r="J51" s="20">
        <f t="shared" si="4"/>
        <v>0</v>
      </c>
      <c r="K51" s="76"/>
      <c r="L51" s="105"/>
      <c r="M51" s="106"/>
      <c r="N51" s="75"/>
    </row>
    <row r="52" spans="1:14" ht="43.5" customHeight="1" x14ac:dyDescent="0.35">
      <c r="A52" s="31">
        <f t="shared" si="1"/>
        <v>39</v>
      </c>
      <c r="B52" s="94"/>
      <c r="C52" s="76"/>
      <c r="D52" s="95"/>
      <c r="E52" s="95"/>
      <c r="F52" s="83"/>
      <c r="G52" s="94"/>
      <c r="H52" s="120"/>
      <c r="I52" s="85"/>
      <c r="J52" s="20">
        <f t="shared" si="4"/>
        <v>0</v>
      </c>
      <c r="K52" s="94"/>
      <c r="L52" s="82"/>
      <c r="M52" s="101"/>
      <c r="N52" s="102"/>
    </row>
    <row r="53" spans="1:14" ht="43.5" customHeight="1" x14ac:dyDescent="0.35">
      <c r="A53" s="31">
        <f t="shared" si="1"/>
        <v>40</v>
      </c>
      <c r="B53" s="94"/>
      <c r="C53" s="76"/>
      <c r="D53" s="95"/>
      <c r="E53" s="95"/>
      <c r="F53" s="83"/>
      <c r="G53" s="94"/>
      <c r="H53" s="120"/>
      <c r="I53" s="85"/>
      <c r="J53" s="20">
        <f t="shared" si="4"/>
        <v>0</v>
      </c>
      <c r="K53" s="94"/>
      <c r="L53" s="82"/>
      <c r="M53" s="101"/>
      <c r="N53" s="102"/>
    </row>
    <row r="54" spans="1:14" ht="43.5" customHeight="1" x14ac:dyDescent="0.35">
      <c r="A54" s="31">
        <f t="shared" si="1"/>
        <v>41</v>
      </c>
      <c r="B54" s="94"/>
      <c r="C54" s="76"/>
      <c r="D54" s="95"/>
      <c r="E54" s="95"/>
      <c r="F54" s="83"/>
      <c r="G54" s="94"/>
      <c r="H54" s="120"/>
      <c r="I54" s="85"/>
      <c r="J54" s="20">
        <f t="shared" si="4"/>
        <v>0</v>
      </c>
      <c r="K54" s="94"/>
      <c r="L54" s="82"/>
      <c r="M54" s="101"/>
      <c r="N54" s="102"/>
    </row>
    <row r="55" spans="1:14" ht="43.5" customHeight="1" x14ac:dyDescent="0.35">
      <c r="A55" s="31">
        <f t="shared" si="1"/>
        <v>42</v>
      </c>
      <c r="B55" s="94"/>
      <c r="C55" s="76"/>
      <c r="D55" s="95"/>
      <c r="E55" s="95"/>
      <c r="F55" s="83"/>
      <c r="G55" s="94"/>
      <c r="H55" s="120"/>
      <c r="I55" s="85"/>
      <c r="J55" s="20">
        <f t="shared" si="4"/>
        <v>0</v>
      </c>
      <c r="K55" s="94"/>
      <c r="L55" s="82"/>
      <c r="M55" s="101"/>
      <c r="N55" s="102"/>
    </row>
    <row r="56" spans="1:14" ht="43.5" customHeight="1" x14ac:dyDescent="0.35">
      <c r="A56" s="31">
        <f t="shared" si="1"/>
        <v>43</v>
      </c>
      <c r="B56" s="94"/>
      <c r="C56" s="76"/>
      <c r="D56" s="95"/>
      <c r="E56" s="95"/>
      <c r="F56" s="83"/>
      <c r="G56" s="94"/>
      <c r="H56" s="120"/>
      <c r="I56" s="85"/>
      <c r="J56" s="20">
        <f t="shared" si="4"/>
        <v>0</v>
      </c>
      <c r="K56" s="94"/>
      <c r="L56" s="82"/>
      <c r="M56" s="101"/>
      <c r="N56" s="102"/>
    </row>
    <row r="57" spans="1:14" ht="43.5" customHeight="1" x14ac:dyDescent="0.35">
      <c r="A57" s="31">
        <f t="shared" si="1"/>
        <v>44</v>
      </c>
      <c r="B57" s="94"/>
      <c r="C57" s="76"/>
      <c r="D57" s="95"/>
      <c r="E57" s="95"/>
      <c r="F57" s="83"/>
      <c r="G57" s="94"/>
      <c r="H57" s="120"/>
      <c r="I57" s="85"/>
      <c r="J57" s="20">
        <f t="shared" si="4"/>
        <v>0</v>
      </c>
      <c r="K57" s="94"/>
      <c r="L57" s="82"/>
      <c r="M57" s="101"/>
      <c r="N57" s="102"/>
    </row>
    <row r="58" spans="1:14" ht="43.5" customHeight="1" x14ac:dyDescent="0.35">
      <c r="A58" s="31">
        <f t="shared" si="1"/>
        <v>45</v>
      </c>
      <c r="B58" s="94"/>
      <c r="C58" s="76"/>
      <c r="D58" s="95"/>
      <c r="E58" s="95"/>
      <c r="F58" s="83"/>
      <c r="G58" s="94"/>
      <c r="H58" s="120"/>
      <c r="I58" s="85"/>
      <c r="J58" s="20">
        <f t="shared" si="4"/>
        <v>0</v>
      </c>
      <c r="K58" s="94"/>
      <c r="L58" s="82"/>
      <c r="M58" s="101"/>
      <c r="N58" s="102"/>
    </row>
    <row r="59" spans="1:14" ht="43.5" customHeight="1" x14ac:dyDescent="0.35">
      <c r="A59" s="31">
        <f t="shared" si="1"/>
        <v>46</v>
      </c>
      <c r="B59" s="94"/>
      <c r="C59" s="76"/>
      <c r="D59" s="95"/>
      <c r="E59" s="95"/>
      <c r="F59" s="83"/>
      <c r="G59" s="94"/>
      <c r="H59" s="120"/>
      <c r="I59" s="85"/>
      <c r="J59" s="20">
        <f t="shared" si="4"/>
        <v>0</v>
      </c>
      <c r="K59" s="94"/>
      <c r="L59" s="82"/>
      <c r="M59" s="101"/>
      <c r="N59" s="102"/>
    </row>
    <row r="60" spans="1:14" ht="43.5" customHeight="1" x14ac:dyDescent="0.35">
      <c r="A60" s="31">
        <f t="shared" si="1"/>
        <v>47</v>
      </c>
      <c r="B60" s="94"/>
      <c r="C60" s="76"/>
      <c r="D60" s="95"/>
      <c r="E60" s="95"/>
      <c r="F60" s="83"/>
      <c r="G60" s="94"/>
      <c r="H60" s="120"/>
      <c r="I60" s="85"/>
      <c r="J60" s="20">
        <f t="shared" si="4"/>
        <v>0</v>
      </c>
      <c r="K60" s="94"/>
      <c r="L60" s="82"/>
      <c r="M60" s="101"/>
      <c r="N60" s="102"/>
    </row>
    <row r="61" spans="1:14" ht="43.5" customHeight="1" x14ac:dyDescent="0.35">
      <c r="A61" s="31">
        <f t="shared" si="1"/>
        <v>48</v>
      </c>
      <c r="B61" s="94"/>
      <c r="C61" s="76"/>
      <c r="D61" s="95"/>
      <c r="E61" s="95"/>
      <c r="F61" s="83"/>
      <c r="G61" s="94"/>
      <c r="H61" s="120"/>
      <c r="I61" s="85"/>
      <c r="J61" s="20">
        <f t="shared" si="4"/>
        <v>0</v>
      </c>
      <c r="K61" s="94"/>
      <c r="L61" s="82"/>
      <c r="M61" s="101"/>
      <c r="N61" s="102"/>
    </row>
    <row r="62" spans="1:14" ht="43.5" customHeight="1" x14ac:dyDescent="0.35">
      <c r="A62" s="31">
        <f t="shared" si="1"/>
        <v>49</v>
      </c>
      <c r="B62" s="94"/>
      <c r="C62" s="76"/>
      <c r="D62" s="95"/>
      <c r="E62" s="95"/>
      <c r="F62" s="83"/>
      <c r="G62" s="94"/>
      <c r="H62" s="120"/>
      <c r="I62" s="85"/>
      <c r="J62" s="20">
        <f t="shared" si="4"/>
        <v>0</v>
      </c>
      <c r="K62" s="94"/>
      <c r="L62" s="82"/>
      <c r="M62" s="101"/>
      <c r="N62" s="102"/>
    </row>
    <row r="63" spans="1:14" ht="43.5" customHeight="1" x14ac:dyDescent="0.35">
      <c r="A63" s="31">
        <f t="shared" si="1"/>
        <v>50</v>
      </c>
      <c r="B63" s="94"/>
      <c r="C63" s="76"/>
      <c r="D63" s="95"/>
      <c r="E63" s="95"/>
      <c r="F63" s="83"/>
      <c r="G63" s="94"/>
      <c r="H63" s="120"/>
      <c r="I63" s="85"/>
      <c r="J63" s="20">
        <f t="shared" si="4"/>
        <v>0</v>
      </c>
      <c r="K63" s="94"/>
      <c r="L63" s="82"/>
      <c r="M63" s="101"/>
      <c r="N63" s="102"/>
    </row>
    <row r="64" spans="1:14" ht="43.5" customHeight="1" x14ac:dyDescent="0.35">
      <c r="A64" s="31">
        <f t="shared" si="1"/>
        <v>51</v>
      </c>
      <c r="B64" s="94"/>
      <c r="C64" s="76"/>
      <c r="D64" s="95"/>
      <c r="E64" s="95"/>
      <c r="F64" s="83"/>
      <c r="G64" s="94"/>
      <c r="H64" s="120"/>
      <c r="I64" s="85"/>
      <c r="J64" s="20">
        <f t="shared" si="4"/>
        <v>0</v>
      </c>
      <c r="K64" s="94"/>
      <c r="L64" s="82"/>
      <c r="M64" s="101"/>
      <c r="N64" s="102"/>
    </row>
    <row r="65" spans="1:14" ht="43.5" customHeight="1" x14ac:dyDescent="0.35">
      <c r="A65" s="31">
        <f t="shared" si="1"/>
        <v>52</v>
      </c>
      <c r="B65" s="94"/>
      <c r="C65" s="76"/>
      <c r="D65" s="95"/>
      <c r="E65" s="95"/>
      <c r="F65" s="83"/>
      <c r="G65" s="94"/>
      <c r="H65" s="120"/>
      <c r="I65" s="85"/>
      <c r="J65" s="20">
        <f t="shared" si="4"/>
        <v>0</v>
      </c>
      <c r="K65" s="94"/>
      <c r="L65" s="82"/>
      <c r="M65" s="101"/>
      <c r="N65" s="102"/>
    </row>
    <row r="66" spans="1:14" ht="43.5" customHeight="1" x14ac:dyDescent="0.35">
      <c r="A66" s="31">
        <f t="shared" si="1"/>
        <v>53</v>
      </c>
      <c r="B66" s="94"/>
      <c r="C66" s="76"/>
      <c r="D66" s="95"/>
      <c r="E66" s="95"/>
      <c r="F66" s="83"/>
      <c r="G66" s="94"/>
      <c r="H66" s="120"/>
      <c r="I66" s="85"/>
      <c r="J66" s="20">
        <f t="shared" si="4"/>
        <v>0</v>
      </c>
      <c r="K66" s="94"/>
      <c r="L66" s="82"/>
      <c r="M66" s="101"/>
      <c r="N66" s="102"/>
    </row>
    <row r="67" spans="1:14" ht="43.5" customHeight="1" x14ac:dyDescent="0.35">
      <c r="A67" s="31">
        <f t="shared" si="1"/>
        <v>54</v>
      </c>
      <c r="B67" s="94"/>
      <c r="C67" s="76"/>
      <c r="D67" s="95"/>
      <c r="E67" s="95"/>
      <c r="F67" s="83"/>
      <c r="G67" s="94"/>
      <c r="H67" s="120"/>
      <c r="I67" s="85"/>
      <c r="J67" s="20">
        <f t="shared" si="4"/>
        <v>0</v>
      </c>
      <c r="K67" s="94"/>
      <c r="L67" s="82"/>
      <c r="M67" s="101"/>
      <c r="N67" s="102"/>
    </row>
    <row r="68" spans="1:14" ht="43.5" customHeight="1" x14ac:dyDescent="0.35">
      <c r="A68" s="31">
        <f t="shared" si="1"/>
        <v>55</v>
      </c>
      <c r="B68" s="94"/>
      <c r="C68" s="76"/>
      <c r="D68" s="95"/>
      <c r="E68" s="95"/>
      <c r="F68" s="83"/>
      <c r="G68" s="94"/>
      <c r="H68" s="120"/>
      <c r="I68" s="85"/>
      <c r="J68" s="20">
        <f t="shared" si="4"/>
        <v>0</v>
      </c>
      <c r="K68" s="94"/>
      <c r="L68" s="82"/>
      <c r="M68" s="101"/>
      <c r="N68" s="102"/>
    </row>
    <row r="69" spans="1:14" ht="43.5" customHeight="1" x14ac:dyDescent="0.35">
      <c r="A69" s="31">
        <f t="shared" si="1"/>
        <v>56</v>
      </c>
      <c r="B69" s="94"/>
      <c r="C69" s="76"/>
      <c r="D69" s="95"/>
      <c r="E69" s="95"/>
      <c r="F69" s="83"/>
      <c r="G69" s="94"/>
      <c r="H69" s="120"/>
      <c r="I69" s="85"/>
      <c r="J69" s="20">
        <f t="shared" si="4"/>
        <v>0</v>
      </c>
      <c r="K69" s="94"/>
      <c r="L69" s="82"/>
      <c r="M69" s="101"/>
      <c r="N69" s="102"/>
    </row>
    <row r="70" spans="1:14" ht="43.5" customHeight="1" x14ac:dyDescent="0.35">
      <c r="A70" s="31">
        <f t="shared" si="1"/>
        <v>57</v>
      </c>
      <c r="B70" s="94"/>
      <c r="C70" s="76"/>
      <c r="D70" s="95"/>
      <c r="E70" s="95"/>
      <c r="F70" s="83"/>
      <c r="G70" s="94"/>
      <c r="H70" s="120"/>
      <c r="I70" s="85"/>
      <c r="J70" s="20">
        <f t="shared" si="4"/>
        <v>0</v>
      </c>
      <c r="K70" s="94"/>
      <c r="L70" s="82"/>
      <c r="M70" s="101"/>
      <c r="N70" s="102"/>
    </row>
    <row r="71" spans="1:14" ht="43.5" customHeight="1" x14ac:dyDescent="0.35">
      <c r="A71" s="31">
        <f t="shared" si="1"/>
        <v>58</v>
      </c>
      <c r="B71" s="94"/>
      <c r="C71" s="76"/>
      <c r="D71" s="95"/>
      <c r="E71" s="95"/>
      <c r="F71" s="83"/>
      <c r="G71" s="94"/>
      <c r="H71" s="120"/>
      <c r="I71" s="85"/>
      <c r="J71" s="20">
        <f t="shared" si="4"/>
        <v>0</v>
      </c>
      <c r="K71" s="94"/>
      <c r="L71" s="82"/>
      <c r="M71" s="101"/>
      <c r="N71" s="102"/>
    </row>
    <row r="72" spans="1:14" ht="43.5" customHeight="1" x14ac:dyDescent="0.35">
      <c r="A72" s="31">
        <f t="shared" si="1"/>
        <v>59</v>
      </c>
      <c r="B72" s="94"/>
      <c r="C72" s="76"/>
      <c r="D72" s="95"/>
      <c r="E72" s="95"/>
      <c r="F72" s="83"/>
      <c r="G72" s="94"/>
      <c r="H72" s="120"/>
      <c r="I72" s="85"/>
      <c r="J72" s="20">
        <f t="shared" si="4"/>
        <v>0</v>
      </c>
      <c r="K72" s="94"/>
      <c r="L72" s="82"/>
      <c r="M72" s="101"/>
      <c r="N72" s="102"/>
    </row>
    <row r="73" spans="1:14" ht="43.5" customHeight="1" x14ac:dyDescent="0.35">
      <c r="A73" s="31">
        <f t="shared" si="1"/>
        <v>60</v>
      </c>
      <c r="B73" s="94"/>
      <c r="C73" s="76"/>
      <c r="D73" s="95"/>
      <c r="E73" s="95"/>
      <c r="F73" s="83"/>
      <c r="G73" s="94"/>
      <c r="H73" s="120"/>
      <c r="I73" s="85"/>
      <c r="J73" s="20">
        <f t="shared" si="4"/>
        <v>0</v>
      </c>
      <c r="K73" s="94"/>
      <c r="L73" s="82"/>
      <c r="M73" s="101"/>
      <c r="N73" s="102"/>
    </row>
    <row r="74" spans="1:14" ht="43.5" customHeight="1" x14ac:dyDescent="0.35">
      <c r="A74" s="31">
        <f t="shared" si="1"/>
        <v>61</v>
      </c>
      <c r="B74" s="94"/>
      <c r="C74" s="76"/>
      <c r="D74" s="95"/>
      <c r="E74" s="95"/>
      <c r="F74" s="83"/>
      <c r="G74" s="94"/>
      <c r="H74" s="120"/>
      <c r="I74" s="85"/>
      <c r="J74" s="20">
        <f t="shared" si="4"/>
        <v>0</v>
      </c>
      <c r="K74" s="94"/>
      <c r="L74" s="82"/>
      <c r="M74" s="101"/>
      <c r="N74" s="102"/>
    </row>
    <row r="75" spans="1:14" ht="43.5" customHeight="1" x14ac:dyDescent="0.35">
      <c r="A75" s="31">
        <f t="shared" si="1"/>
        <v>62</v>
      </c>
      <c r="B75" s="94"/>
      <c r="C75" s="76"/>
      <c r="D75" s="95"/>
      <c r="E75" s="95"/>
      <c r="F75" s="83"/>
      <c r="G75" s="94"/>
      <c r="H75" s="120"/>
      <c r="I75" s="85"/>
      <c r="J75" s="20">
        <f t="shared" si="4"/>
        <v>0</v>
      </c>
      <c r="K75" s="94"/>
      <c r="L75" s="82"/>
      <c r="M75" s="101"/>
      <c r="N75" s="102"/>
    </row>
    <row r="76" spans="1:14" ht="43.5" customHeight="1" x14ac:dyDescent="0.35">
      <c r="A76" s="31">
        <f t="shared" si="1"/>
        <v>63</v>
      </c>
      <c r="B76" s="94"/>
      <c r="C76" s="76"/>
      <c r="D76" s="95"/>
      <c r="E76" s="95"/>
      <c r="F76" s="83"/>
      <c r="G76" s="94"/>
      <c r="H76" s="120"/>
      <c r="I76" s="85"/>
      <c r="J76" s="20">
        <f t="shared" si="4"/>
        <v>0</v>
      </c>
      <c r="K76" s="94"/>
      <c r="L76" s="82"/>
      <c r="M76" s="101"/>
      <c r="N76" s="102"/>
    </row>
    <row r="77" spans="1:14" ht="43.5" customHeight="1" x14ac:dyDescent="0.35">
      <c r="A77" s="31">
        <f t="shared" si="1"/>
        <v>64</v>
      </c>
      <c r="B77" s="94"/>
      <c r="C77" s="76"/>
      <c r="D77" s="95"/>
      <c r="E77" s="95"/>
      <c r="F77" s="83"/>
      <c r="G77" s="94"/>
      <c r="H77" s="120"/>
      <c r="I77" s="85"/>
      <c r="J77" s="20">
        <f t="shared" si="4"/>
        <v>0</v>
      </c>
      <c r="K77" s="94"/>
      <c r="L77" s="82"/>
      <c r="M77" s="101"/>
      <c r="N77" s="102"/>
    </row>
    <row r="78" spans="1:14" ht="43.5" customHeight="1" x14ac:dyDescent="0.35">
      <c r="A78" s="31">
        <f t="shared" si="1"/>
        <v>65</v>
      </c>
      <c r="B78" s="94"/>
      <c r="C78" s="76"/>
      <c r="D78" s="95"/>
      <c r="E78" s="95"/>
      <c r="F78" s="83"/>
      <c r="G78" s="94"/>
      <c r="H78" s="120"/>
      <c r="I78" s="85"/>
      <c r="J78" s="20">
        <f t="shared" si="4"/>
        <v>0</v>
      </c>
      <c r="K78" s="94"/>
      <c r="L78" s="82"/>
      <c r="M78" s="101"/>
      <c r="N78" s="102"/>
    </row>
    <row r="79" spans="1:14" ht="43.5" customHeight="1" x14ac:dyDescent="0.35">
      <c r="A79" s="31">
        <f t="shared" ref="A79:A142" si="5">+A78+1</f>
        <v>66</v>
      </c>
      <c r="B79" s="94"/>
      <c r="C79" s="76"/>
      <c r="D79" s="95"/>
      <c r="E79" s="95"/>
      <c r="F79" s="83"/>
      <c r="G79" s="94"/>
      <c r="H79" s="120"/>
      <c r="I79" s="85"/>
      <c r="J79" s="20">
        <f t="shared" si="4"/>
        <v>0</v>
      </c>
      <c r="K79" s="94"/>
      <c r="L79" s="82"/>
      <c r="M79" s="101"/>
      <c r="N79" s="102"/>
    </row>
    <row r="80" spans="1:14" ht="43.5" customHeight="1" x14ac:dyDescent="0.35">
      <c r="A80" s="31">
        <f t="shared" si="5"/>
        <v>67</v>
      </c>
      <c r="B80" s="94"/>
      <c r="C80" s="76"/>
      <c r="D80" s="95"/>
      <c r="E80" s="95"/>
      <c r="F80" s="83"/>
      <c r="G80" s="94"/>
      <c r="H80" s="120"/>
      <c r="I80" s="85"/>
      <c r="J80" s="20">
        <f t="shared" si="4"/>
        <v>0</v>
      </c>
      <c r="K80" s="94"/>
      <c r="L80" s="82"/>
      <c r="M80" s="101"/>
      <c r="N80" s="102"/>
    </row>
    <row r="81" spans="1:14" ht="43.5" customHeight="1" x14ac:dyDescent="0.35">
      <c r="A81" s="31">
        <f t="shared" si="5"/>
        <v>68</v>
      </c>
      <c r="B81" s="94"/>
      <c r="C81" s="76"/>
      <c r="D81" s="95"/>
      <c r="E81" s="95"/>
      <c r="F81" s="83"/>
      <c r="G81" s="94"/>
      <c r="H81" s="120"/>
      <c r="I81" s="85"/>
      <c r="J81" s="20">
        <f t="shared" si="4"/>
        <v>0</v>
      </c>
      <c r="K81" s="94"/>
      <c r="L81" s="82"/>
      <c r="M81" s="101"/>
      <c r="N81" s="102"/>
    </row>
    <row r="82" spans="1:14" ht="43.5" customHeight="1" x14ac:dyDescent="0.35">
      <c r="A82" s="31">
        <f t="shared" si="5"/>
        <v>69</v>
      </c>
      <c r="B82" s="94"/>
      <c r="C82" s="76"/>
      <c r="D82" s="95"/>
      <c r="E82" s="95"/>
      <c r="F82" s="83"/>
      <c r="G82" s="94"/>
      <c r="H82" s="120"/>
      <c r="I82" s="85"/>
      <c r="J82" s="20">
        <f t="shared" si="4"/>
        <v>0</v>
      </c>
      <c r="K82" s="94"/>
      <c r="L82" s="82"/>
      <c r="M82" s="101"/>
      <c r="N82" s="102"/>
    </row>
    <row r="83" spans="1:14" ht="43.5" customHeight="1" x14ac:dyDescent="0.35">
      <c r="A83" s="31">
        <f t="shared" si="5"/>
        <v>70</v>
      </c>
      <c r="B83" s="94"/>
      <c r="C83" s="76"/>
      <c r="D83" s="95"/>
      <c r="E83" s="95"/>
      <c r="F83" s="83"/>
      <c r="G83" s="94"/>
      <c r="H83" s="120"/>
      <c r="I83" s="85"/>
      <c r="J83" s="20">
        <f t="shared" si="4"/>
        <v>0</v>
      </c>
      <c r="K83" s="94"/>
      <c r="L83" s="82"/>
      <c r="M83" s="101"/>
      <c r="N83" s="102"/>
    </row>
    <row r="84" spans="1:14" ht="43.5" customHeight="1" x14ac:dyDescent="0.35">
      <c r="A84" s="31">
        <f t="shared" si="5"/>
        <v>71</v>
      </c>
      <c r="B84" s="94"/>
      <c r="C84" s="76"/>
      <c r="D84" s="95"/>
      <c r="E84" s="95"/>
      <c r="F84" s="83"/>
      <c r="G84" s="94"/>
      <c r="H84" s="120"/>
      <c r="I84" s="85"/>
      <c r="J84" s="20">
        <f t="shared" si="4"/>
        <v>0</v>
      </c>
      <c r="K84" s="94"/>
      <c r="L84" s="82"/>
      <c r="M84" s="101"/>
      <c r="N84" s="102"/>
    </row>
    <row r="85" spans="1:14" ht="43.5" customHeight="1" x14ac:dyDescent="0.35">
      <c r="A85" s="31">
        <f t="shared" si="5"/>
        <v>72</v>
      </c>
      <c r="B85" s="94"/>
      <c r="C85" s="76"/>
      <c r="D85" s="95"/>
      <c r="E85" s="95"/>
      <c r="F85" s="83"/>
      <c r="G85" s="94"/>
      <c r="H85" s="120"/>
      <c r="I85" s="85"/>
      <c r="J85" s="20">
        <f t="shared" si="4"/>
        <v>0</v>
      </c>
      <c r="K85" s="94"/>
      <c r="L85" s="82"/>
      <c r="M85" s="101"/>
      <c r="N85" s="102"/>
    </row>
    <row r="86" spans="1:14" ht="43.5" customHeight="1" x14ac:dyDescent="0.35">
      <c r="A86" s="31">
        <f t="shared" si="5"/>
        <v>73</v>
      </c>
      <c r="B86" s="94"/>
      <c r="C86" s="76"/>
      <c r="D86" s="95"/>
      <c r="E86" s="95"/>
      <c r="F86" s="83"/>
      <c r="G86" s="94"/>
      <c r="H86" s="120"/>
      <c r="I86" s="85"/>
      <c r="J86" s="20">
        <f t="shared" si="4"/>
        <v>0</v>
      </c>
      <c r="K86" s="94"/>
      <c r="L86" s="82"/>
      <c r="M86" s="101"/>
      <c r="N86" s="102"/>
    </row>
    <row r="87" spans="1:14" ht="43.5" customHeight="1" x14ac:dyDescent="0.35">
      <c r="A87" s="31">
        <f t="shared" si="5"/>
        <v>74</v>
      </c>
      <c r="B87" s="94"/>
      <c r="C87" s="76"/>
      <c r="D87" s="95"/>
      <c r="E87" s="95"/>
      <c r="F87" s="83"/>
      <c r="G87" s="94"/>
      <c r="H87" s="120"/>
      <c r="I87" s="85"/>
      <c r="J87" s="20">
        <f t="shared" si="4"/>
        <v>0</v>
      </c>
      <c r="K87" s="94"/>
      <c r="L87" s="82"/>
      <c r="M87" s="101"/>
      <c r="N87" s="102"/>
    </row>
    <row r="88" spans="1:14" ht="43.5" customHeight="1" x14ac:dyDescent="0.35">
      <c r="A88" s="31">
        <f t="shared" si="5"/>
        <v>75</v>
      </c>
      <c r="B88" s="94"/>
      <c r="C88" s="76"/>
      <c r="D88" s="95"/>
      <c r="E88" s="95"/>
      <c r="F88" s="83"/>
      <c r="G88" s="94"/>
      <c r="H88" s="120"/>
      <c r="I88" s="85"/>
      <c r="J88" s="20">
        <f t="shared" si="4"/>
        <v>0</v>
      </c>
      <c r="K88" s="94"/>
      <c r="L88" s="82"/>
      <c r="M88" s="101"/>
      <c r="N88" s="102"/>
    </row>
    <row r="89" spans="1:14" ht="43.5" customHeight="1" x14ac:dyDescent="0.35">
      <c r="A89" s="31">
        <f t="shared" si="5"/>
        <v>76</v>
      </c>
      <c r="B89" s="94"/>
      <c r="C89" s="76"/>
      <c r="D89" s="95"/>
      <c r="E89" s="95"/>
      <c r="F89" s="83"/>
      <c r="G89" s="94"/>
      <c r="H89" s="120"/>
      <c r="I89" s="85"/>
      <c r="J89" s="20">
        <f t="shared" si="4"/>
        <v>0</v>
      </c>
      <c r="K89" s="94"/>
      <c r="L89" s="82"/>
      <c r="M89" s="101"/>
      <c r="N89" s="102"/>
    </row>
    <row r="90" spans="1:14" ht="43.5" customHeight="1" x14ac:dyDescent="0.35">
      <c r="A90" s="31">
        <f t="shared" si="5"/>
        <v>77</v>
      </c>
      <c r="B90" s="94"/>
      <c r="C90" s="76"/>
      <c r="D90" s="95"/>
      <c r="E90" s="95"/>
      <c r="F90" s="83"/>
      <c r="G90" s="94"/>
      <c r="H90" s="120"/>
      <c r="I90" s="85"/>
      <c r="J90" s="20">
        <f t="shared" si="4"/>
        <v>0</v>
      </c>
      <c r="K90" s="94"/>
      <c r="L90" s="82"/>
      <c r="M90" s="101"/>
      <c r="N90" s="102"/>
    </row>
    <row r="91" spans="1:14" ht="43.5" customHeight="1" x14ac:dyDescent="0.35">
      <c r="A91" s="31">
        <f t="shared" si="5"/>
        <v>78</v>
      </c>
      <c r="B91" s="94"/>
      <c r="C91" s="76"/>
      <c r="D91" s="95"/>
      <c r="E91" s="95"/>
      <c r="F91" s="83"/>
      <c r="G91" s="94"/>
      <c r="H91" s="120"/>
      <c r="I91" s="85"/>
      <c r="J91" s="20">
        <f t="shared" si="4"/>
        <v>0</v>
      </c>
      <c r="K91" s="94"/>
      <c r="L91" s="82"/>
      <c r="M91" s="101"/>
      <c r="N91" s="102"/>
    </row>
    <row r="92" spans="1:14" ht="43.5" customHeight="1" x14ac:dyDescent="0.35">
      <c r="A92" s="31">
        <f t="shared" si="5"/>
        <v>79</v>
      </c>
      <c r="B92" s="94"/>
      <c r="C92" s="76"/>
      <c r="D92" s="95"/>
      <c r="E92" s="95"/>
      <c r="F92" s="83"/>
      <c r="G92" s="94"/>
      <c r="H92" s="120"/>
      <c r="I92" s="85"/>
      <c r="J92" s="20">
        <f t="shared" si="4"/>
        <v>0</v>
      </c>
      <c r="K92" s="94"/>
      <c r="L92" s="82"/>
      <c r="M92" s="101"/>
      <c r="N92" s="102"/>
    </row>
    <row r="93" spans="1:14" ht="43.5" customHeight="1" x14ac:dyDescent="0.35">
      <c r="A93" s="31">
        <f t="shared" si="5"/>
        <v>80</v>
      </c>
      <c r="B93" s="94"/>
      <c r="C93" s="76"/>
      <c r="D93" s="95"/>
      <c r="E93" s="95"/>
      <c r="F93" s="83"/>
      <c r="G93" s="94"/>
      <c r="H93" s="120"/>
      <c r="I93" s="85"/>
      <c r="J93" s="20">
        <f t="shared" si="4"/>
        <v>0</v>
      </c>
      <c r="K93" s="94"/>
      <c r="L93" s="82"/>
      <c r="M93" s="101"/>
      <c r="N93" s="102"/>
    </row>
    <row r="94" spans="1:14" ht="43.5" customHeight="1" x14ac:dyDescent="0.35">
      <c r="A94" s="31">
        <f t="shared" si="5"/>
        <v>81</v>
      </c>
      <c r="B94" s="94"/>
      <c r="C94" s="76"/>
      <c r="D94" s="95"/>
      <c r="E94" s="95"/>
      <c r="F94" s="83"/>
      <c r="G94" s="94"/>
      <c r="H94" s="120"/>
      <c r="I94" s="85"/>
      <c r="J94" s="20">
        <f t="shared" si="4"/>
        <v>0</v>
      </c>
      <c r="K94" s="94"/>
      <c r="L94" s="82"/>
      <c r="M94" s="101"/>
      <c r="N94" s="102"/>
    </row>
    <row r="95" spans="1:14" ht="43.5" customHeight="1" x14ac:dyDescent="0.35">
      <c r="A95" s="31">
        <f t="shared" si="5"/>
        <v>82</v>
      </c>
      <c r="B95" s="94"/>
      <c r="C95" s="76"/>
      <c r="D95" s="95"/>
      <c r="E95" s="95"/>
      <c r="F95" s="83"/>
      <c r="G95" s="94"/>
      <c r="H95" s="120"/>
      <c r="I95" s="85"/>
      <c r="J95" s="20">
        <f t="shared" si="4"/>
        <v>0</v>
      </c>
      <c r="K95" s="94"/>
      <c r="L95" s="82"/>
      <c r="M95" s="101"/>
      <c r="N95" s="102"/>
    </row>
    <row r="96" spans="1:14" ht="43.5" customHeight="1" x14ac:dyDescent="0.35">
      <c r="A96" s="31">
        <f t="shared" si="5"/>
        <v>83</v>
      </c>
      <c r="B96" s="94"/>
      <c r="C96" s="76"/>
      <c r="D96" s="95"/>
      <c r="E96" s="95"/>
      <c r="F96" s="83"/>
      <c r="G96" s="94"/>
      <c r="H96" s="120"/>
      <c r="I96" s="85"/>
      <c r="J96" s="20">
        <f t="shared" si="4"/>
        <v>0</v>
      </c>
      <c r="K96" s="94"/>
      <c r="L96" s="82"/>
      <c r="M96" s="101"/>
      <c r="N96" s="102"/>
    </row>
    <row r="97" spans="1:14" ht="43.5" customHeight="1" x14ac:dyDescent="0.35">
      <c r="A97" s="31">
        <f t="shared" si="5"/>
        <v>84</v>
      </c>
      <c r="B97" s="94"/>
      <c r="C97" s="76"/>
      <c r="D97" s="95"/>
      <c r="E97" s="95"/>
      <c r="F97" s="83"/>
      <c r="G97" s="94"/>
      <c r="H97" s="120"/>
      <c r="I97" s="85"/>
      <c r="J97" s="20">
        <f t="shared" si="4"/>
        <v>0</v>
      </c>
      <c r="K97" s="94"/>
      <c r="L97" s="82"/>
      <c r="M97" s="101"/>
      <c r="N97" s="102"/>
    </row>
    <row r="98" spans="1:14" ht="43.5" customHeight="1" x14ac:dyDescent="0.35">
      <c r="A98" s="31">
        <f t="shared" si="5"/>
        <v>85</v>
      </c>
      <c r="B98" s="94"/>
      <c r="C98" s="76"/>
      <c r="D98" s="95"/>
      <c r="E98" s="95"/>
      <c r="F98" s="83"/>
      <c r="G98" s="94"/>
      <c r="H98" s="120"/>
      <c r="I98" s="85"/>
      <c r="J98" s="20">
        <f t="shared" si="4"/>
        <v>0</v>
      </c>
      <c r="K98" s="94"/>
      <c r="L98" s="82"/>
      <c r="M98" s="101"/>
      <c r="N98" s="102"/>
    </row>
    <row r="99" spans="1:14" ht="43.5" customHeight="1" x14ac:dyDescent="0.35">
      <c r="A99" s="31">
        <f t="shared" si="5"/>
        <v>86</v>
      </c>
      <c r="B99" s="94"/>
      <c r="C99" s="76"/>
      <c r="D99" s="95"/>
      <c r="E99" s="95"/>
      <c r="F99" s="83"/>
      <c r="G99" s="94"/>
      <c r="H99" s="120"/>
      <c r="I99" s="85"/>
      <c r="J99" s="20">
        <f t="shared" si="4"/>
        <v>0</v>
      </c>
      <c r="K99" s="94"/>
      <c r="L99" s="82"/>
      <c r="M99" s="101"/>
      <c r="N99" s="102"/>
    </row>
    <row r="100" spans="1:14" ht="43.5" customHeight="1" x14ac:dyDescent="0.35">
      <c r="A100" s="31">
        <f t="shared" si="5"/>
        <v>87</v>
      </c>
      <c r="B100" s="94"/>
      <c r="C100" s="76"/>
      <c r="D100" s="95"/>
      <c r="E100" s="95"/>
      <c r="F100" s="83"/>
      <c r="G100" s="94"/>
      <c r="H100" s="120"/>
      <c r="I100" s="85"/>
      <c r="J100" s="20">
        <f t="shared" si="4"/>
        <v>0</v>
      </c>
      <c r="K100" s="94"/>
      <c r="L100" s="82"/>
      <c r="M100" s="101"/>
      <c r="N100" s="102"/>
    </row>
    <row r="101" spans="1:14" ht="43.5" customHeight="1" x14ac:dyDescent="0.35">
      <c r="A101" s="31">
        <f t="shared" si="5"/>
        <v>88</v>
      </c>
      <c r="B101" s="94"/>
      <c r="C101" s="76"/>
      <c r="D101" s="95"/>
      <c r="E101" s="95"/>
      <c r="F101" s="83"/>
      <c r="G101" s="94"/>
      <c r="H101" s="120"/>
      <c r="I101" s="85"/>
      <c r="J101" s="20">
        <f t="shared" si="4"/>
        <v>0</v>
      </c>
      <c r="K101" s="94"/>
      <c r="L101" s="82"/>
      <c r="M101" s="101"/>
      <c r="N101" s="102"/>
    </row>
    <row r="102" spans="1:14" ht="43.5" customHeight="1" x14ac:dyDescent="0.35">
      <c r="A102" s="31">
        <f t="shared" si="5"/>
        <v>89</v>
      </c>
      <c r="B102" s="94"/>
      <c r="C102" s="76"/>
      <c r="D102" s="95"/>
      <c r="E102" s="95"/>
      <c r="F102" s="83"/>
      <c r="G102" s="94"/>
      <c r="H102" s="120"/>
      <c r="I102" s="85"/>
      <c r="J102" s="20">
        <f t="shared" si="4"/>
        <v>0</v>
      </c>
      <c r="K102" s="94"/>
      <c r="L102" s="82"/>
      <c r="M102" s="101"/>
      <c r="N102" s="102"/>
    </row>
    <row r="103" spans="1:14" ht="43.5" customHeight="1" x14ac:dyDescent="0.35">
      <c r="A103" s="31">
        <f t="shared" si="5"/>
        <v>90</v>
      </c>
      <c r="B103" s="94"/>
      <c r="C103" s="76"/>
      <c r="D103" s="95"/>
      <c r="E103" s="95"/>
      <c r="F103" s="83"/>
      <c r="G103" s="94"/>
      <c r="H103" s="120"/>
      <c r="I103" s="85"/>
      <c r="J103" s="20">
        <f t="shared" si="4"/>
        <v>0</v>
      </c>
      <c r="K103" s="94"/>
      <c r="L103" s="82"/>
      <c r="M103" s="101"/>
      <c r="N103" s="102"/>
    </row>
    <row r="104" spans="1:14" ht="43.5" customHeight="1" x14ac:dyDescent="0.35">
      <c r="A104" s="31">
        <f t="shared" si="5"/>
        <v>91</v>
      </c>
      <c r="B104" s="94"/>
      <c r="C104" s="76"/>
      <c r="D104" s="95"/>
      <c r="E104" s="95"/>
      <c r="F104" s="83"/>
      <c r="G104" s="94"/>
      <c r="H104" s="120"/>
      <c r="I104" s="85"/>
      <c r="J104" s="20">
        <f t="shared" si="4"/>
        <v>0</v>
      </c>
      <c r="K104" s="94"/>
      <c r="L104" s="82"/>
      <c r="M104" s="101"/>
      <c r="N104" s="102"/>
    </row>
    <row r="105" spans="1:14" ht="43.5" customHeight="1" x14ac:dyDescent="0.35">
      <c r="A105" s="31">
        <f t="shared" si="5"/>
        <v>92</v>
      </c>
      <c r="B105" s="94"/>
      <c r="C105" s="76"/>
      <c r="D105" s="95"/>
      <c r="E105" s="95"/>
      <c r="F105" s="83"/>
      <c r="G105" s="94"/>
      <c r="H105" s="120"/>
      <c r="I105" s="85"/>
      <c r="J105" s="20">
        <f t="shared" si="4"/>
        <v>0</v>
      </c>
      <c r="K105" s="94"/>
      <c r="L105" s="82"/>
      <c r="M105" s="101"/>
      <c r="N105" s="102"/>
    </row>
    <row r="106" spans="1:14" ht="43.5" customHeight="1" x14ac:dyDescent="0.35">
      <c r="A106" s="31">
        <f t="shared" si="5"/>
        <v>93</v>
      </c>
      <c r="B106" s="94"/>
      <c r="C106" s="76"/>
      <c r="D106" s="95"/>
      <c r="E106" s="95"/>
      <c r="F106" s="83"/>
      <c r="G106" s="94"/>
      <c r="H106" s="120"/>
      <c r="I106" s="85"/>
      <c r="J106" s="20">
        <f t="shared" ref="J106:J113" si="6">+I106*H106</f>
        <v>0</v>
      </c>
      <c r="K106" s="94"/>
      <c r="L106" s="82"/>
      <c r="M106" s="101"/>
      <c r="N106" s="102"/>
    </row>
    <row r="107" spans="1:14" ht="43.5" customHeight="1" x14ac:dyDescent="0.35">
      <c r="A107" s="31">
        <f t="shared" si="5"/>
        <v>94</v>
      </c>
      <c r="B107" s="94"/>
      <c r="C107" s="76"/>
      <c r="D107" s="95"/>
      <c r="E107" s="95"/>
      <c r="F107" s="83"/>
      <c r="G107" s="94"/>
      <c r="H107" s="120"/>
      <c r="I107" s="85"/>
      <c r="J107" s="20">
        <f t="shared" si="6"/>
        <v>0</v>
      </c>
      <c r="K107" s="94"/>
      <c r="L107" s="82"/>
      <c r="M107" s="101"/>
      <c r="N107" s="102"/>
    </row>
    <row r="108" spans="1:14" ht="43.5" customHeight="1" x14ac:dyDescent="0.35">
      <c r="A108" s="31">
        <f t="shared" si="5"/>
        <v>95</v>
      </c>
      <c r="B108" s="94"/>
      <c r="C108" s="76"/>
      <c r="D108" s="95"/>
      <c r="E108" s="95"/>
      <c r="F108" s="83"/>
      <c r="G108" s="94"/>
      <c r="H108" s="120"/>
      <c r="I108" s="85"/>
      <c r="J108" s="20">
        <f t="shared" si="6"/>
        <v>0</v>
      </c>
      <c r="K108" s="94"/>
      <c r="L108" s="82"/>
      <c r="M108" s="101"/>
      <c r="N108" s="102"/>
    </row>
    <row r="109" spans="1:14" ht="43.5" customHeight="1" x14ac:dyDescent="0.35">
      <c r="A109" s="31">
        <f t="shared" si="5"/>
        <v>96</v>
      </c>
      <c r="B109" s="94"/>
      <c r="C109" s="76"/>
      <c r="D109" s="95"/>
      <c r="E109" s="95"/>
      <c r="F109" s="83"/>
      <c r="G109" s="94"/>
      <c r="H109" s="120"/>
      <c r="I109" s="85"/>
      <c r="J109" s="20">
        <f t="shared" si="6"/>
        <v>0</v>
      </c>
      <c r="K109" s="94"/>
      <c r="L109" s="82"/>
      <c r="M109" s="101"/>
      <c r="N109" s="102"/>
    </row>
    <row r="110" spans="1:14" ht="43.5" customHeight="1" x14ac:dyDescent="0.35">
      <c r="A110" s="31">
        <f t="shared" si="5"/>
        <v>97</v>
      </c>
      <c r="B110" s="94"/>
      <c r="C110" s="76"/>
      <c r="D110" s="95"/>
      <c r="E110" s="95"/>
      <c r="F110" s="83"/>
      <c r="G110" s="94"/>
      <c r="H110" s="120"/>
      <c r="I110" s="85"/>
      <c r="J110" s="20">
        <f t="shared" si="6"/>
        <v>0</v>
      </c>
      <c r="K110" s="94"/>
      <c r="L110" s="82"/>
      <c r="M110" s="101"/>
      <c r="N110" s="102"/>
    </row>
    <row r="111" spans="1:14" ht="43.5" customHeight="1" x14ac:dyDescent="0.35">
      <c r="A111" s="31">
        <f t="shared" si="5"/>
        <v>98</v>
      </c>
      <c r="B111" s="94"/>
      <c r="C111" s="76"/>
      <c r="D111" s="95"/>
      <c r="E111" s="95"/>
      <c r="F111" s="83"/>
      <c r="G111" s="94"/>
      <c r="H111" s="120"/>
      <c r="I111" s="85"/>
      <c r="J111" s="20">
        <f t="shared" si="6"/>
        <v>0</v>
      </c>
      <c r="K111" s="94"/>
      <c r="L111" s="82"/>
      <c r="M111" s="101"/>
      <c r="N111" s="102"/>
    </row>
    <row r="112" spans="1:14" ht="43.5" customHeight="1" x14ac:dyDescent="0.35">
      <c r="A112" s="31">
        <f t="shared" si="5"/>
        <v>99</v>
      </c>
      <c r="B112" s="94"/>
      <c r="C112" s="76"/>
      <c r="D112" s="95"/>
      <c r="E112" s="95"/>
      <c r="F112" s="83"/>
      <c r="G112" s="94"/>
      <c r="H112" s="120"/>
      <c r="I112" s="85"/>
      <c r="J112" s="20">
        <f t="shared" si="6"/>
        <v>0</v>
      </c>
      <c r="K112" s="94"/>
      <c r="L112" s="82"/>
      <c r="M112" s="101"/>
      <c r="N112" s="102"/>
    </row>
    <row r="113" spans="1:14" ht="43.5" customHeight="1" x14ac:dyDescent="0.35">
      <c r="A113" s="31">
        <f t="shared" si="5"/>
        <v>100</v>
      </c>
      <c r="B113" s="94"/>
      <c r="C113" s="76"/>
      <c r="D113" s="95"/>
      <c r="E113" s="95"/>
      <c r="F113" s="83"/>
      <c r="G113" s="94"/>
      <c r="H113" s="120"/>
      <c r="I113" s="85"/>
      <c r="J113" s="20">
        <f t="shared" si="6"/>
        <v>0</v>
      </c>
      <c r="K113" s="94"/>
      <c r="L113" s="82"/>
      <c r="M113" s="101"/>
      <c r="N113" s="102"/>
    </row>
    <row r="114" spans="1:14" ht="43.5" customHeight="1" x14ac:dyDescent="0.35">
      <c r="A114" s="31">
        <f t="shared" si="5"/>
        <v>101</v>
      </c>
      <c r="B114" s="94"/>
      <c r="C114" s="76"/>
      <c r="D114" s="95"/>
      <c r="E114" s="95"/>
      <c r="F114" s="83"/>
      <c r="G114" s="94"/>
      <c r="H114" s="120"/>
      <c r="I114" s="85"/>
      <c r="J114" s="20"/>
      <c r="K114" s="94"/>
      <c r="L114" s="82"/>
      <c r="M114" s="101"/>
      <c r="N114" s="102"/>
    </row>
    <row r="115" spans="1:14" ht="43.5" customHeight="1" x14ac:dyDescent="0.35">
      <c r="A115" s="31">
        <f t="shared" si="5"/>
        <v>102</v>
      </c>
      <c r="B115" s="94"/>
      <c r="C115" s="76"/>
      <c r="D115" s="95"/>
      <c r="E115" s="95"/>
      <c r="F115" s="83"/>
      <c r="G115" s="94"/>
      <c r="H115" s="120"/>
      <c r="I115" s="85"/>
      <c r="J115" s="20"/>
      <c r="K115" s="94"/>
      <c r="L115" s="82"/>
      <c r="M115" s="101"/>
      <c r="N115" s="102"/>
    </row>
    <row r="116" spans="1:14" ht="43.5" customHeight="1" x14ac:dyDescent="0.35">
      <c r="A116" s="31">
        <f t="shared" si="5"/>
        <v>103</v>
      </c>
      <c r="B116" s="94"/>
      <c r="C116" s="76"/>
      <c r="D116" s="95"/>
      <c r="E116" s="95"/>
      <c r="F116" s="83"/>
      <c r="G116" s="94"/>
      <c r="H116" s="120"/>
      <c r="I116" s="85"/>
      <c r="J116" s="20"/>
      <c r="K116" s="94"/>
      <c r="L116" s="82"/>
      <c r="M116" s="101"/>
      <c r="N116" s="102"/>
    </row>
    <row r="117" spans="1:14" ht="43.5" customHeight="1" x14ac:dyDescent="0.35">
      <c r="A117" s="31">
        <f t="shared" si="5"/>
        <v>104</v>
      </c>
      <c r="B117" s="94"/>
      <c r="C117" s="76"/>
      <c r="D117" s="95"/>
      <c r="E117" s="95"/>
      <c r="F117" s="83"/>
      <c r="G117" s="94"/>
      <c r="H117" s="120"/>
      <c r="I117" s="85"/>
      <c r="J117" s="20"/>
      <c r="K117" s="94"/>
      <c r="L117" s="82"/>
      <c r="M117" s="101"/>
      <c r="N117" s="102"/>
    </row>
    <row r="118" spans="1:14" ht="43.5" customHeight="1" x14ac:dyDescent="0.35">
      <c r="A118" s="31">
        <f t="shared" si="5"/>
        <v>105</v>
      </c>
      <c r="B118" s="94"/>
      <c r="C118" s="76"/>
      <c r="D118" s="95"/>
      <c r="E118" s="95"/>
      <c r="F118" s="83"/>
      <c r="G118" s="94"/>
      <c r="H118" s="120"/>
      <c r="I118" s="85"/>
      <c r="J118" s="20"/>
      <c r="K118" s="94"/>
      <c r="L118" s="82"/>
      <c r="M118" s="101"/>
      <c r="N118" s="102"/>
    </row>
    <row r="119" spans="1:14" ht="43.5" customHeight="1" x14ac:dyDescent="0.35">
      <c r="A119" s="31">
        <f t="shared" si="5"/>
        <v>106</v>
      </c>
      <c r="B119" s="94"/>
      <c r="C119" s="76"/>
      <c r="D119" s="95"/>
      <c r="E119" s="95"/>
      <c r="F119" s="83"/>
      <c r="G119" s="94"/>
      <c r="H119" s="120"/>
      <c r="I119" s="85"/>
      <c r="J119" s="20"/>
      <c r="K119" s="94"/>
      <c r="L119" s="82"/>
      <c r="M119" s="101"/>
      <c r="N119" s="102"/>
    </row>
    <row r="120" spans="1:14" ht="43.5" customHeight="1" x14ac:dyDescent="0.35">
      <c r="A120" s="31">
        <f t="shared" si="5"/>
        <v>107</v>
      </c>
      <c r="B120" s="94"/>
      <c r="C120" s="76"/>
      <c r="D120" s="95"/>
      <c r="E120" s="95"/>
      <c r="F120" s="83"/>
      <c r="G120" s="94"/>
      <c r="H120" s="120"/>
      <c r="I120" s="85"/>
      <c r="J120" s="20"/>
      <c r="K120" s="94"/>
      <c r="L120" s="82"/>
      <c r="M120" s="101"/>
      <c r="N120" s="102"/>
    </row>
    <row r="121" spans="1:14" ht="43.5" customHeight="1" x14ac:dyDescent="0.35">
      <c r="A121" s="31">
        <f t="shared" si="5"/>
        <v>108</v>
      </c>
      <c r="B121" s="94"/>
      <c r="C121" s="76"/>
      <c r="D121" s="95"/>
      <c r="E121" s="95"/>
      <c r="F121" s="83"/>
      <c r="G121" s="94"/>
      <c r="H121" s="120"/>
      <c r="I121" s="85"/>
      <c r="J121" s="20"/>
      <c r="K121" s="94"/>
      <c r="L121" s="82"/>
      <c r="M121" s="101"/>
      <c r="N121" s="102"/>
    </row>
    <row r="122" spans="1:14" ht="43.5" customHeight="1" x14ac:dyDescent="0.35">
      <c r="A122" s="31">
        <f t="shared" si="5"/>
        <v>109</v>
      </c>
      <c r="B122" s="94"/>
      <c r="C122" s="76"/>
      <c r="D122" s="95"/>
      <c r="E122" s="95"/>
      <c r="F122" s="83"/>
      <c r="G122" s="94"/>
      <c r="H122" s="120"/>
      <c r="I122" s="85"/>
      <c r="J122" s="20"/>
      <c r="K122" s="94"/>
      <c r="L122" s="82"/>
      <c r="M122" s="101"/>
      <c r="N122" s="102"/>
    </row>
    <row r="123" spans="1:14" ht="43.5" customHeight="1" x14ac:dyDescent="0.35">
      <c r="A123" s="31">
        <f t="shared" si="5"/>
        <v>110</v>
      </c>
      <c r="B123" s="94"/>
      <c r="C123" s="76"/>
      <c r="D123" s="95"/>
      <c r="E123" s="95"/>
      <c r="F123" s="83"/>
      <c r="G123" s="94"/>
      <c r="H123" s="120"/>
      <c r="I123" s="85"/>
      <c r="J123" s="20"/>
      <c r="K123" s="94"/>
      <c r="L123" s="82"/>
      <c r="M123" s="101"/>
      <c r="N123" s="102"/>
    </row>
    <row r="124" spans="1:14" ht="43.5" customHeight="1" x14ac:dyDescent="0.35">
      <c r="A124" s="31">
        <f t="shared" si="5"/>
        <v>111</v>
      </c>
      <c r="B124" s="94"/>
      <c r="C124" s="76"/>
      <c r="D124" s="95"/>
      <c r="E124" s="95"/>
      <c r="F124" s="83"/>
      <c r="G124" s="94"/>
      <c r="H124" s="120"/>
      <c r="I124" s="85"/>
      <c r="J124" s="20"/>
      <c r="K124" s="94"/>
      <c r="L124" s="82"/>
      <c r="M124" s="101"/>
      <c r="N124" s="102"/>
    </row>
    <row r="125" spans="1:14" ht="43.5" customHeight="1" x14ac:dyDescent="0.35">
      <c r="A125" s="31">
        <f t="shared" si="5"/>
        <v>112</v>
      </c>
      <c r="B125" s="94"/>
      <c r="C125" s="76"/>
      <c r="D125" s="95"/>
      <c r="E125" s="95"/>
      <c r="F125" s="83"/>
      <c r="G125" s="94"/>
      <c r="H125" s="120"/>
      <c r="I125" s="85"/>
      <c r="J125" s="20"/>
      <c r="K125" s="94"/>
      <c r="L125" s="82"/>
      <c r="M125" s="101"/>
      <c r="N125" s="102"/>
    </row>
    <row r="126" spans="1:14" ht="43.5" customHeight="1" x14ac:dyDescent="0.35">
      <c r="A126" s="31">
        <f t="shared" si="5"/>
        <v>113</v>
      </c>
      <c r="B126" s="94"/>
      <c r="C126" s="76"/>
      <c r="D126" s="95"/>
      <c r="E126" s="95"/>
      <c r="F126" s="83"/>
      <c r="G126" s="94"/>
      <c r="H126" s="120"/>
      <c r="I126" s="85"/>
      <c r="J126" s="20"/>
      <c r="K126" s="94"/>
      <c r="L126" s="82"/>
      <c r="M126" s="101"/>
      <c r="N126" s="102"/>
    </row>
    <row r="127" spans="1:14" ht="43.5" customHeight="1" x14ac:dyDescent="0.35">
      <c r="A127" s="31">
        <f t="shared" si="5"/>
        <v>114</v>
      </c>
      <c r="B127" s="94"/>
      <c r="C127" s="76"/>
      <c r="D127" s="95"/>
      <c r="E127" s="95"/>
      <c r="F127" s="83"/>
      <c r="G127" s="94"/>
      <c r="H127" s="120"/>
      <c r="I127" s="85"/>
      <c r="J127" s="20"/>
      <c r="K127" s="94"/>
      <c r="L127" s="82"/>
      <c r="M127" s="101"/>
      <c r="N127" s="102"/>
    </row>
    <row r="128" spans="1:14" ht="43.5" customHeight="1" x14ac:dyDescent="0.35">
      <c r="A128" s="31">
        <f t="shared" si="5"/>
        <v>115</v>
      </c>
      <c r="B128" s="94"/>
      <c r="C128" s="76"/>
      <c r="D128" s="95"/>
      <c r="E128" s="95"/>
      <c r="F128" s="83"/>
      <c r="G128" s="94"/>
      <c r="H128" s="120"/>
      <c r="I128" s="85"/>
      <c r="J128" s="20"/>
      <c r="K128" s="94"/>
      <c r="L128" s="82"/>
      <c r="M128" s="101"/>
      <c r="N128" s="102"/>
    </row>
    <row r="129" spans="1:14" ht="43.5" customHeight="1" x14ac:dyDescent="0.35">
      <c r="A129" s="31">
        <f t="shared" si="5"/>
        <v>116</v>
      </c>
      <c r="B129" s="94"/>
      <c r="C129" s="76"/>
      <c r="D129" s="95"/>
      <c r="E129" s="95"/>
      <c r="F129" s="83"/>
      <c r="G129" s="94"/>
      <c r="H129" s="120"/>
      <c r="I129" s="85"/>
      <c r="J129" s="20"/>
      <c r="K129" s="94"/>
      <c r="L129" s="82"/>
      <c r="M129" s="101"/>
      <c r="N129" s="102"/>
    </row>
    <row r="130" spans="1:14" ht="43.5" customHeight="1" x14ac:dyDescent="0.35">
      <c r="A130" s="31">
        <f t="shared" si="5"/>
        <v>117</v>
      </c>
      <c r="B130" s="94"/>
      <c r="C130" s="76"/>
      <c r="D130" s="95"/>
      <c r="E130" s="95"/>
      <c r="F130" s="83"/>
      <c r="G130" s="94"/>
      <c r="H130" s="120"/>
      <c r="I130" s="85"/>
      <c r="J130" s="20"/>
      <c r="K130" s="94"/>
      <c r="L130" s="82"/>
      <c r="M130" s="101"/>
      <c r="N130" s="102"/>
    </row>
    <row r="131" spans="1:14" ht="43.5" customHeight="1" x14ac:dyDescent="0.35">
      <c r="A131" s="31">
        <f t="shared" si="5"/>
        <v>118</v>
      </c>
      <c r="B131" s="94"/>
      <c r="C131" s="76"/>
      <c r="D131" s="95"/>
      <c r="E131" s="95"/>
      <c r="F131" s="83"/>
      <c r="G131" s="94"/>
      <c r="H131" s="120"/>
      <c r="I131" s="85"/>
      <c r="J131" s="20"/>
      <c r="K131" s="94"/>
      <c r="L131" s="82"/>
      <c r="M131" s="101"/>
      <c r="N131" s="102"/>
    </row>
    <row r="132" spans="1:14" ht="43.5" customHeight="1" x14ac:dyDescent="0.35">
      <c r="A132" s="31">
        <f t="shared" si="5"/>
        <v>119</v>
      </c>
      <c r="B132" s="94"/>
      <c r="C132" s="76"/>
      <c r="D132" s="95"/>
      <c r="E132" s="95"/>
      <c r="F132" s="83"/>
      <c r="G132" s="94"/>
      <c r="H132" s="120"/>
      <c r="I132" s="85"/>
      <c r="J132" s="20"/>
      <c r="K132" s="94"/>
      <c r="L132" s="82"/>
      <c r="M132" s="101"/>
      <c r="N132" s="102"/>
    </row>
    <row r="133" spans="1:14" ht="43.5" customHeight="1" x14ac:dyDescent="0.35">
      <c r="A133" s="31">
        <f t="shared" si="5"/>
        <v>120</v>
      </c>
      <c r="B133" s="94"/>
      <c r="C133" s="76"/>
      <c r="D133" s="95"/>
      <c r="E133" s="95"/>
      <c r="F133" s="83"/>
      <c r="G133" s="94"/>
      <c r="H133" s="120"/>
      <c r="I133" s="85"/>
      <c r="J133" s="20"/>
      <c r="K133" s="94"/>
      <c r="L133" s="82"/>
      <c r="M133" s="101"/>
      <c r="N133" s="102"/>
    </row>
    <row r="134" spans="1:14" ht="43.5" customHeight="1" x14ac:dyDescent="0.35">
      <c r="A134" s="31">
        <f t="shared" si="5"/>
        <v>121</v>
      </c>
      <c r="B134" s="94"/>
      <c r="C134" s="76"/>
      <c r="D134" s="95"/>
      <c r="E134" s="95"/>
      <c r="F134" s="83"/>
      <c r="G134" s="94"/>
      <c r="H134" s="120"/>
      <c r="I134" s="85"/>
      <c r="J134" s="20"/>
      <c r="K134" s="94"/>
      <c r="L134" s="82"/>
      <c r="M134" s="101"/>
      <c r="N134" s="102"/>
    </row>
    <row r="135" spans="1:14" ht="43.5" customHeight="1" x14ac:dyDescent="0.35">
      <c r="A135" s="31">
        <f t="shared" si="5"/>
        <v>122</v>
      </c>
      <c r="B135" s="94"/>
      <c r="C135" s="76"/>
      <c r="D135" s="95"/>
      <c r="E135" s="95"/>
      <c r="F135" s="83"/>
      <c r="G135" s="94"/>
      <c r="H135" s="120"/>
      <c r="I135" s="85"/>
      <c r="J135" s="20"/>
      <c r="K135" s="94"/>
      <c r="L135" s="82"/>
      <c r="M135" s="101"/>
      <c r="N135" s="102"/>
    </row>
    <row r="136" spans="1:14" ht="43.5" customHeight="1" x14ac:dyDescent="0.35">
      <c r="A136" s="31">
        <f t="shared" si="5"/>
        <v>123</v>
      </c>
      <c r="B136" s="94"/>
      <c r="C136" s="76"/>
      <c r="D136" s="95"/>
      <c r="E136" s="95"/>
      <c r="F136" s="83"/>
      <c r="G136" s="94"/>
      <c r="H136" s="120"/>
      <c r="I136" s="85"/>
      <c r="J136" s="20"/>
      <c r="K136" s="94"/>
      <c r="L136" s="82"/>
      <c r="M136" s="101"/>
      <c r="N136" s="102"/>
    </row>
    <row r="137" spans="1:14" ht="43.5" customHeight="1" x14ac:dyDescent="0.35">
      <c r="A137" s="31">
        <f t="shared" si="5"/>
        <v>124</v>
      </c>
      <c r="B137" s="94"/>
      <c r="C137" s="76"/>
      <c r="D137" s="95"/>
      <c r="E137" s="95"/>
      <c r="F137" s="83"/>
      <c r="G137" s="94"/>
      <c r="H137" s="120"/>
      <c r="I137" s="85"/>
      <c r="J137" s="20"/>
      <c r="K137" s="94"/>
      <c r="L137" s="82"/>
      <c r="M137" s="101"/>
      <c r="N137" s="102"/>
    </row>
    <row r="138" spans="1:14" ht="43.5" customHeight="1" x14ac:dyDescent="0.35">
      <c r="A138" s="31">
        <f t="shared" si="5"/>
        <v>125</v>
      </c>
      <c r="B138" s="94"/>
      <c r="C138" s="76"/>
      <c r="D138" s="95"/>
      <c r="E138" s="95"/>
      <c r="F138" s="83"/>
      <c r="G138" s="94"/>
      <c r="H138" s="120"/>
      <c r="I138" s="85"/>
      <c r="J138" s="20"/>
      <c r="K138" s="94"/>
      <c r="L138" s="82"/>
      <c r="M138" s="101"/>
      <c r="N138" s="102"/>
    </row>
    <row r="139" spans="1:14" ht="43.5" customHeight="1" x14ac:dyDescent="0.35">
      <c r="A139" s="31">
        <f t="shared" si="5"/>
        <v>126</v>
      </c>
      <c r="B139" s="94"/>
      <c r="C139" s="76"/>
      <c r="D139" s="95"/>
      <c r="E139" s="95"/>
      <c r="F139" s="83"/>
      <c r="G139" s="94"/>
      <c r="H139" s="120"/>
      <c r="I139" s="85"/>
      <c r="J139" s="20"/>
      <c r="K139" s="94"/>
      <c r="L139" s="82"/>
      <c r="M139" s="101"/>
      <c r="N139" s="102"/>
    </row>
    <row r="140" spans="1:14" ht="43.5" customHeight="1" x14ac:dyDescent="0.35">
      <c r="A140" s="31">
        <f t="shared" si="5"/>
        <v>127</v>
      </c>
      <c r="B140" s="94"/>
      <c r="C140" s="76"/>
      <c r="D140" s="95"/>
      <c r="E140" s="95"/>
      <c r="F140" s="83"/>
      <c r="G140" s="94"/>
      <c r="H140" s="120"/>
      <c r="I140" s="85"/>
      <c r="J140" s="20"/>
      <c r="K140" s="94"/>
      <c r="L140" s="82"/>
      <c r="M140" s="101"/>
      <c r="N140" s="102"/>
    </row>
    <row r="141" spans="1:14" ht="43.5" customHeight="1" x14ac:dyDescent="0.35">
      <c r="A141" s="31">
        <f t="shared" si="5"/>
        <v>128</v>
      </c>
      <c r="B141" s="94"/>
      <c r="C141" s="76"/>
      <c r="D141" s="95"/>
      <c r="E141" s="95"/>
      <c r="F141" s="83"/>
      <c r="G141" s="94"/>
      <c r="H141" s="120"/>
      <c r="I141" s="85"/>
      <c r="J141" s="20"/>
      <c r="K141" s="94"/>
      <c r="L141" s="82"/>
      <c r="M141" s="101"/>
      <c r="N141" s="102"/>
    </row>
    <row r="142" spans="1:14" ht="43.5" customHeight="1" x14ac:dyDescent="0.35">
      <c r="A142" s="31">
        <f t="shared" si="5"/>
        <v>129</v>
      </c>
      <c r="B142" s="94"/>
      <c r="C142" s="76"/>
      <c r="D142" s="95"/>
      <c r="E142" s="95"/>
      <c r="F142" s="83"/>
      <c r="G142" s="94"/>
      <c r="H142" s="120"/>
      <c r="I142" s="85"/>
      <c r="J142" s="20"/>
      <c r="K142" s="94"/>
      <c r="L142" s="82"/>
      <c r="M142" s="101"/>
      <c r="N142" s="102"/>
    </row>
    <row r="143" spans="1:14" ht="43.5" customHeight="1" x14ac:dyDescent="0.35">
      <c r="A143" s="31">
        <f t="shared" ref="A143:A206" si="7">+A142+1</f>
        <v>130</v>
      </c>
      <c r="B143" s="94"/>
      <c r="C143" s="76"/>
      <c r="D143" s="95"/>
      <c r="E143" s="95"/>
      <c r="F143" s="83"/>
      <c r="G143" s="94"/>
      <c r="H143" s="120"/>
      <c r="I143" s="85"/>
      <c r="J143" s="20"/>
      <c r="K143" s="94"/>
      <c r="L143" s="82"/>
      <c r="M143" s="101"/>
      <c r="N143" s="102"/>
    </row>
    <row r="144" spans="1:14" ht="43.5" customHeight="1" x14ac:dyDescent="0.35">
      <c r="A144" s="31">
        <f t="shared" si="7"/>
        <v>131</v>
      </c>
      <c r="B144" s="94"/>
      <c r="C144" s="76"/>
      <c r="D144" s="95"/>
      <c r="E144" s="95"/>
      <c r="F144" s="83"/>
      <c r="G144" s="94"/>
      <c r="H144" s="120"/>
      <c r="I144" s="85"/>
      <c r="J144" s="20"/>
      <c r="K144" s="94"/>
      <c r="L144" s="82"/>
      <c r="M144" s="101"/>
      <c r="N144" s="102"/>
    </row>
    <row r="145" spans="1:14" ht="43.5" customHeight="1" x14ac:dyDescent="0.35">
      <c r="A145" s="31">
        <f t="shared" si="7"/>
        <v>132</v>
      </c>
      <c r="B145" s="94"/>
      <c r="C145" s="76"/>
      <c r="D145" s="95"/>
      <c r="E145" s="95"/>
      <c r="F145" s="83"/>
      <c r="G145" s="94"/>
      <c r="H145" s="120"/>
      <c r="I145" s="85"/>
      <c r="J145" s="20"/>
      <c r="K145" s="94"/>
      <c r="L145" s="82"/>
      <c r="M145" s="101"/>
      <c r="N145" s="102"/>
    </row>
    <row r="146" spans="1:14" ht="43.5" customHeight="1" x14ac:dyDescent="0.35">
      <c r="A146" s="31">
        <f t="shared" si="7"/>
        <v>133</v>
      </c>
      <c r="B146" s="94"/>
      <c r="C146" s="76"/>
      <c r="D146" s="95"/>
      <c r="E146" s="95"/>
      <c r="F146" s="83"/>
      <c r="G146" s="94"/>
      <c r="H146" s="120"/>
      <c r="I146" s="85"/>
      <c r="J146" s="20"/>
      <c r="K146" s="94"/>
      <c r="L146" s="82"/>
      <c r="M146" s="101"/>
      <c r="N146" s="102"/>
    </row>
    <row r="147" spans="1:14" ht="43.5" customHeight="1" x14ac:dyDescent="0.35">
      <c r="A147" s="31">
        <f t="shared" si="7"/>
        <v>134</v>
      </c>
      <c r="B147" s="94"/>
      <c r="C147" s="76"/>
      <c r="D147" s="95"/>
      <c r="E147" s="95"/>
      <c r="F147" s="83"/>
      <c r="G147" s="94"/>
      <c r="H147" s="120"/>
      <c r="I147" s="85"/>
      <c r="J147" s="20"/>
      <c r="K147" s="94"/>
      <c r="L147" s="82"/>
      <c r="M147" s="101"/>
      <c r="N147" s="102"/>
    </row>
    <row r="148" spans="1:14" ht="43.5" customHeight="1" x14ac:dyDescent="0.35">
      <c r="A148" s="31">
        <f t="shared" si="7"/>
        <v>135</v>
      </c>
      <c r="B148" s="94"/>
      <c r="C148" s="76"/>
      <c r="D148" s="95"/>
      <c r="E148" s="95"/>
      <c r="F148" s="83"/>
      <c r="G148" s="94"/>
      <c r="H148" s="120"/>
      <c r="I148" s="85"/>
      <c r="J148" s="20"/>
      <c r="K148" s="94"/>
      <c r="L148" s="82"/>
      <c r="M148" s="101"/>
      <c r="N148" s="102"/>
    </row>
    <row r="149" spans="1:14" ht="43.5" customHeight="1" x14ac:dyDescent="0.35">
      <c r="A149" s="31">
        <f t="shared" si="7"/>
        <v>136</v>
      </c>
      <c r="B149" s="94"/>
      <c r="C149" s="76"/>
      <c r="D149" s="95"/>
      <c r="E149" s="95"/>
      <c r="F149" s="83"/>
      <c r="G149" s="94"/>
      <c r="H149" s="120"/>
      <c r="I149" s="85"/>
      <c r="J149" s="20"/>
      <c r="K149" s="94"/>
      <c r="L149" s="82"/>
      <c r="M149" s="101"/>
      <c r="N149" s="102"/>
    </row>
    <row r="150" spans="1:14" ht="43.5" customHeight="1" x14ac:dyDescent="0.35">
      <c r="A150" s="31">
        <f t="shared" si="7"/>
        <v>137</v>
      </c>
      <c r="B150" s="94"/>
      <c r="C150" s="76"/>
      <c r="D150" s="95"/>
      <c r="E150" s="95"/>
      <c r="F150" s="83"/>
      <c r="G150" s="94"/>
      <c r="H150" s="120"/>
      <c r="I150" s="85"/>
      <c r="J150" s="20"/>
      <c r="K150" s="94"/>
      <c r="L150" s="82"/>
      <c r="M150" s="101"/>
      <c r="N150" s="102"/>
    </row>
    <row r="151" spans="1:14" ht="43.5" customHeight="1" x14ac:dyDescent="0.35">
      <c r="A151" s="31">
        <f t="shared" si="7"/>
        <v>138</v>
      </c>
      <c r="B151" s="94"/>
      <c r="C151" s="76"/>
      <c r="D151" s="95"/>
      <c r="E151" s="95"/>
      <c r="F151" s="83"/>
      <c r="G151" s="94"/>
      <c r="H151" s="120"/>
      <c r="I151" s="85"/>
      <c r="J151" s="20"/>
      <c r="K151" s="94"/>
      <c r="L151" s="82"/>
      <c r="M151" s="101"/>
      <c r="N151" s="102"/>
    </row>
    <row r="152" spans="1:14" ht="43.5" customHeight="1" x14ac:dyDescent="0.35">
      <c r="A152" s="31">
        <f t="shared" si="7"/>
        <v>139</v>
      </c>
      <c r="B152" s="94"/>
      <c r="C152" s="76"/>
      <c r="D152" s="95"/>
      <c r="E152" s="95"/>
      <c r="F152" s="83"/>
      <c r="G152" s="94"/>
      <c r="H152" s="120"/>
      <c r="I152" s="85"/>
      <c r="J152" s="20"/>
      <c r="K152" s="94"/>
      <c r="L152" s="82"/>
      <c r="M152" s="101"/>
      <c r="N152" s="102"/>
    </row>
    <row r="153" spans="1:14" ht="43.5" customHeight="1" x14ac:dyDescent="0.35">
      <c r="A153" s="31">
        <f t="shared" si="7"/>
        <v>140</v>
      </c>
      <c r="B153" s="94"/>
      <c r="C153" s="76"/>
      <c r="D153" s="95"/>
      <c r="E153" s="95"/>
      <c r="F153" s="83"/>
      <c r="G153" s="94"/>
      <c r="H153" s="120"/>
      <c r="I153" s="85"/>
      <c r="J153" s="20"/>
      <c r="K153" s="94"/>
      <c r="L153" s="82"/>
      <c r="M153" s="101"/>
      <c r="N153" s="102"/>
    </row>
    <row r="154" spans="1:14" ht="43.5" customHeight="1" x14ac:dyDescent="0.35">
      <c r="A154" s="31">
        <f t="shared" si="7"/>
        <v>141</v>
      </c>
      <c r="B154" s="94"/>
      <c r="C154" s="76"/>
      <c r="D154" s="95"/>
      <c r="E154" s="95"/>
      <c r="F154" s="83"/>
      <c r="G154" s="94"/>
      <c r="H154" s="120"/>
      <c r="I154" s="85"/>
      <c r="J154" s="20"/>
      <c r="K154" s="94"/>
      <c r="L154" s="82"/>
      <c r="M154" s="101"/>
      <c r="N154" s="102"/>
    </row>
    <row r="155" spans="1:14" ht="43.5" customHeight="1" x14ac:dyDescent="0.35">
      <c r="A155" s="31">
        <f t="shared" si="7"/>
        <v>142</v>
      </c>
      <c r="B155" s="94"/>
      <c r="C155" s="76"/>
      <c r="D155" s="95"/>
      <c r="E155" s="95"/>
      <c r="F155" s="83"/>
      <c r="G155" s="94"/>
      <c r="H155" s="120"/>
      <c r="I155" s="85"/>
      <c r="J155" s="20"/>
      <c r="K155" s="94"/>
      <c r="L155" s="82"/>
      <c r="M155" s="101"/>
      <c r="N155" s="102"/>
    </row>
    <row r="156" spans="1:14" ht="43.5" customHeight="1" x14ac:dyDescent="0.35">
      <c r="A156" s="31">
        <f t="shared" si="7"/>
        <v>143</v>
      </c>
      <c r="B156" s="94"/>
      <c r="C156" s="76"/>
      <c r="D156" s="95"/>
      <c r="E156" s="95"/>
      <c r="F156" s="83"/>
      <c r="G156" s="94"/>
      <c r="H156" s="120"/>
      <c r="I156" s="85"/>
      <c r="J156" s="20"/>
      <c r="K156" s="94"/>
      <c r="L156" s="82"/>
      <c r="M156" s="101"/>
      <c r="N156" s="102"/>
    </row>
    <row r="157" spans="1:14" ht="43.5" customHeight="1" x14ac:dyDescent="0.35">
      <c r="A157" s="31">
        <f t="shared" si="7"/>
        <v>144</v>
      </c>
      <c r="B157" s="94"/>
      <c r="C157" s="76"/>
      <c r="D157" s="95"/>
      <c r="E157" s="95"/>
      <c r="F157" s="83"/>
      <c r="G157" s="94"/>
      <c r="H157" s="120"/>
      <c r="I157" s="85"/>
      <c r="J157" s="20"/>
      <c r="K157" s="94"/>
      <c r="L157" s="82"/>
      <c r="M157" s="101"/>
      <c r="N157" s="102"/>
    </row>
    <row r="158" spans="1:14" ht="43.5" customHeight="1" x14ac:dyDescent="0.35">
      <c r="A158" s="31">
        <f t="shared" si="7"/>
        <v>145</v>
      </c>
      <c r="B158" s="94"/>
      <c r="C158" s="76"/>
      <c r="D158" s="95"/>
      <c r="E158" s="95"/>
      <c r="F158" s="83"/>
      <c r="G158" s="94"/>
      <c r="H158" s="120"/>
      <c r="I158" s="85"/>
      <c r="J158" s="20"/>
      <c r="K158" s="94"/>
      <c r="L158" s="82"/>
      <c r="M158" s="101"/>
      <c r="N158" s="102"/>
    </row>
    <row r="159" spans="1:14" ht="43.5" customHeight="1" x14ac:dyDescent="0.35">
      <c r="A159" s="31">
        <f t="shared" si="7"/>
        <v>146</v>
      </c>
      <c r="B159" s="94"/>
      <c r="C159" s="76"/>
      <c r="D159" s="95"/>
      <c r="E159" s="95"/>
      <c r="F159" s="83"/>
      <c r="G159" s="94"/>
      <c r="H159" s="120"/>
      <c r="I159" s="85"/>
      <c r="J159" s="20"/>
      <c r="K159" s="94"/>
      <c r="L159" s="82"/>
      <c r="M159" s="101"/>
      <c r="N159" s="102"/>
    </row>
    <row r="160" spans="1:14" ht="43.5" customHeight="1" x14ac:dyDescent="0.35">
      <c r="A160" s="31">
        <f t="shared" si="7"/>
        <v>147</v>
      </c>
      <c r="B160" s="94"/>
      <c r="C160" s="76"/>
      <c r="D160" s="95"/>
      <c r="E160" s="95"/>
      <c r="F160" s="83"/>
      <c r="G160" s="94"/>
      <c r="H160" s="120"/>
      <c r="I160" s="85"/>
      <c r="J160" s="20"/>
      <c r="K160" s="94"/>
      <c r="L160" s="82"/>
      <c r="M160" s="101"/>
      <c r="N160" s="102"/>
    </row>
    <row r="161" spans="1:14" ht="43.5" customHeight="1" x14ac:dyDescent="0.35">
      <c r="A161" s="31">
        <f t="shared" si="7"/>
        <v>148</v>
      </c>
      <c r="B161" s="94"/>
      <c r="C161" s="76"/>
      <c r="D161" s="95"/>
      <c r="E161" s="95"/>
      <c r="F161" s="83"/>
      <c r="G161" s="94"/>
      <c r="H161" s="120"/>
      <c r="I161" s="85"/>
      <c r="J161" s="20"/>
      <c r="K161" s="94"/>
      <c r="L161" s="82"/>
      <c r="M161" s="101"/>
      <c r="N161" s="102"/>
    </row>
    <row r="162" spans="1:14" ht="43.5" customHeight="1" x14ac:dyDescent="0.35">
      <c r="A162" s="31">
        <f t="shared" si="7"/>
        <v>149</v>
      </c>
      <c r="B162" s="94"/>
      <c r="C162" s="76"/>
      <c r="D162" s="95"/>
      <c r="E162" s="95"/>
      <c r="F162" s="83"/>
      <c r="G162" s="94"/>
      <c r="H162" s="120"/>
      <c r="I162" s="85"/>
      <c r="J162" s="20"/>
      <c r="K162" s="94"/>
      <c r="L162" s="82"/>
      <c r="M162" s="101"/>
      <c r="N162" s="102"/>
    </row>
    <row r="163" spans="1:14" ht="43.5" customHeight="1" x14ac:dyDescent="0.35">
      <c r="A163" s="31">
        <f t="shared" si="7"/>
        <v>150</v>
      </c>
      <c r="B163" s="94"/>
      <c r="C163" s="76"/>
      <c r="D163" s="95"/>
      <c r="E163" s="95"/>
      <c r="F163" s="83"/>
      <c r="G163" s="94"/>
      <c r="H163" s="120"/>
      <c r="I163" s="85"/>
      <c r="J163" s="20"/>
      <c r="K163" s="94"/>
      <c r="L163" s="82"/>
      <c r="M163" s="101"/>
      <c r="N163" s="102"/>
    </row>
    <row r="164" spans="1:14" ht="43.5" customHeight="1" x14ac:dyDescent="0.35">
      <c r="A164" s="31">
        <f t="shared" si="7"/>
        <v>151</v>
      </c>
      <c r="B164" s="94"/>
      <c r="C164" s="76"/>
      <c r="D164" s="95"/>
      <c r="E164" s="95"/>
      <c r="F164" s="83"/>
      <c r="G164" s="94"/>
      <c r="H164" s="120"/>
      <c r="I164" s="85"/>
      <c r="J164" s="20"/>
      <c r="K164" s="94"/>
      <c r="L164" s="82"/>
      <c r="M164" s="101"/>
      <c r="N164" s="102"/>
    </row>
    <row r="165" spans="1:14" ht="43.5" customHeight="1" x14ac:dyDescent="0.35">
      <c r="A165" s="31">
        <f t="shared" si="7"/>
        <v>152</v>
      </c>
      <c r="B165" s="94"/>
      <c r="C165" s="76"/>
      <c r="D165" s="95"/>
      <c r="E165" s="95"/>
      <c r="F165" s="83"/>
      <c r="G165" s="94"/>
      <c r="H165" s="120"/>
      <c r="I165" s="85"/>
      <c r="J165" s="20"/>
      <c r="K165" s="94"/>
      <c r="L165" s="82"/>
      <c r="M165" s="101"/>
      <c r="N165" s="102"/>
    </row>
    <row r="166" spans="1:14" ht="43.5" customHeight="1" x14ac:dyDescent="0.35">
      <c r="A166" s="31">
        <f t="shared" si="7"/>
        <v>153</v>
      </c>
      <c r="B166" s="94"/>
      <c r="C166" s="76"/>
      <c r="D166" s="95"/>
      <c r="E166" s="95"/>
      <c r="F166" s="83"/>
      <c r="G166" s="94"/>
      <c r="H166" s="120"/>
      <c r="I166" s="85"/>
      <c r="J166" s="20"/>
      <c r="K166" s="94"/>
      <c r="L166" s="82"/>
      <c r="M166" s="101"/>
      <c r="N166" s="102"/>
    </row>
    <row r="167" spans="1:14" ht="43.5" customHeight="1" x14ac:dyDescent="0.35">
      <c r="A167" s="31">
        <f t="shared" si="7"/>
        <v>154</v>
      </c>
      <c r="B167" s="94"/>
      <c r="C167" s="76"/>
      <c r="D167" s="95"/>
      <c r="E167" s="95"/>
      <c r="F167" s="83"/>
      <c r="G167" s="94"/>
      <c r="H167" s="120"/>
      <c r="I167" s="85"/>
      <c r="J167" s="20"/>
      <c r="K167" s="94"/>
      <c r="L167" s="82"/>
      <c r="M167" s="101"/>
      <c r="N167" s="102"/>
    </row>
    <row r="168" spans="1:14" ht="43.5" customHeight="1" x14ac:dyDescent="0.35">
      <c r="A168" s="31">
        <f t="shared" si="7"/>
        <v>155</v>
      </c>
      <c r="B168" s="94"/>
      <c r="C168" s="76"/>
      <c r="D168" s="95"/>
      <c r="E168" s="95"/>
      <c r="F168" s="83"/>
      <c r="G168" s="94"/>
      <c r="H168" s="120"/>
      <c r="I168" s="85"/>
      <c r="J168" s="20"/>
      <c r="K168" s="94"/>
      <c r="L168" s="82"/>
      <c r="M168" s="101"/>
      <c r="N168" s="102"/>
    </row>
    <row r="169" spans="1:14" ht="43.5" customHeight="1" x14ac:dyDescent="0.35">
      <c r="A169" s="31">
        <f t="shared" si="7"/>
        <v>156</v>
      </c>
      <c r="B169" s="94"/>
      <c r="C169" s="76"/>
      <c r="D169" s="95"/>
      <c r="E169" s="95"/>
      <c r="F169" s="83"/>
      <c r="G169" s="94"/>
      <c r="H169" s="120"/>
      <c r="I169" s="85"/>
      <c r="J169" s="20"/>
      <c r="K169" s="94"/>
      <c r="L169" s="82"/>
      <c r="M169" s="101"/>
      <c r="N169" s="102"/>
    </row>
    <row r="170" spans="1:14" ht="43.5" customHeight="1" x14ac:dyDescent="0.35">
      <c r="A170" s="31">
        <f t="shared" si="7"/>
        <v>157</v>
      </c>
      <c r="B170" s="94"/>
      <c r="C170" s="76"/>
      <c r="D170" s="95"/>
      <c r="E170" s="95"/>
      <c r="F170" s="83"/>
      <c r="G170" s="94"/>
      <c r="H170" s="120"/>
      <c r="I170" s="85"/>
      <c r="J170" s="20"/>
      <c r="K170" s="94"/>
      <c r="L170" s="82"/>
      <c r="M170" s="101"/>
      <c r="N170" s="102"/>
    </row>
    <row r="171" spans="1:14" ht="43.5" customHeight="1" x14ac:dyDescent="0.35">
      <c r="A171" s="31">
        <f t="shared" si="7"/>
        <v>158</v>
      </c>
      <c r="B171" s="94"/>
      <c r="C171" s="76"/>
      <c r="D171" s="95"/>
      <c r="E171" s="95"/>
      <c r="F171" s="83"/>
      <c r="G171" s="94"/>
      <c r="H171" s="120"/>
      <c r="I171" s="85"/>
      <c r="J171" s="20"/>
      <c r="K171" s="94"/>
      <c r="L171" s="82"/>
      <c r="M171" s="101"/>
      <c r="N171" s="102"/>
    </row>
    <row r="172" spans="1:14" ht="43.5" customHeight="1" x14ac:dyDescent="0.35">
      <c r="A172" s="31">
        <f t="shared" si="7"/>
        <v>159</v>
      </c>
      <c r="B172" s="94"/>
      <c r="C172" s="76"/>
      <c r="D172" s="95"/>
      <c r="E172" s="95"/>
      <c r="F172" s="83"/>
      <c r="G172" s="94"/>
      <c r="H172" s="120"/>
      <c r="I172" s="85"/>
      <c r="J172" s="20"/>
      <c r="K172" s="94"/>
      <c r="L172" s="82"/>
      <c r="M172" s="101"/>
      <c r="N172" s="102"/>
    </row>
    <row r="173" spans="1:14" ht="43.5" customHeight="1" x14ac:dyDescent="0.35">
      <c r="A173" s="31">
        <f t="shared" si="7"/>
        <v>160</v>
      </c>
      <c r="B173" s="94"/>
      <c r="C173" s="76"/>
      <c r="D173" s="95"/>
      <c r="E173" s="95"/>
      <c r="F173" s="83"/>
      <c r="G173" s="94"/>
      <c r="H173" s="120"/>
      <c r="I173" s="85"/>
      <c r="J173" s="20"/>
      <c r="K173" s="94"/>
      <c r="L173" s="82"/>
      <c r="M173" s="101"/>
      <c r="N173" s="102"/>
    </row>
    <row r="174" spans="1:14" ht="43.5" customHeight="1" x14ac:dyDescent="0.35">
      <c r="A174" s="31">
        <f t="shared" si="7"/>
        <v>161</v>
      </c>
      <c r="B174" s="94"/>
      <c r="C174" s="76"/>
      <c r="D174" s="95"/>
      <c r="E174" s="95"/>
      <c r="F174" s="83"/>
      <c r="G174" s="94"/>
      <c r="H174" s="120"/>
      <c r="I174" s="85"/>
      <c r="J174" s="20"/>
      <c r="K174" s="94"/>
      <c r="L174" s="82"/>
      <c r="M174" s="101"/>
      <c r="N174" s="102"/>
    </row>
    <row r="175" spans="1:14" ht="43.5" customHeight="1" x14ac:dyDescent="0.35">
      <c r="A175" s="31">
        <f t="shared" si="7"/>
        <v>162</v>
      </c>
      <c r="B175" s="94"/>
      <c r="C175" s="76"/>
      <c r="D175" s="95"/>
      <c r="E175" s="95"/>
      <c r="F175" s="83"/>
      <c r="G175" s="94"/>
      <c r="H175" s="120"/>
      <c r="I175" s="85"/>
      <c r="J175" s="20"/>
      <c r="K175" s="94"/>
      <c r="L175" s="82"/>
      <c r="M175" s="101"/>
      <c r="N175" s="102"/>
    </row>
    <row r="176" spans="1:14" ht="43.5" customHeight="1" x14ac:dyDescent="0.35">
      <c r="A176" s="31">
        <f t="shared" si="7"/>
        <v>163</v>
      </c>
      <c r="B176" s="94"/>
      <c r="C176" s="76"/>
      <c r="D176" s="95"/>
      <c r="E176" s="95"/>
      <c r="F176" s="83"/>
      <c r="G176" s="94"/>
      <c r="H176" s="120"/>
      <c r="I176" s="85"/>
      <c r="J176" s="20"/>
      <c r="K176" s="94"/>
      <c r="L176" s="82"/>
      <c r="M176" s="101"/>
      <c r="N176" s="102"/>
    </row>
    <row r="177" spans="1:14" ht="43.5" customHeight="1" x14ac:dyDescent="0.35">
      <c r="A177" s="31">
        <f t="shared" si="7"/>
        <v>164</v>
      </c>
      <c r="B177" s="94"/>
      <c r="C177" s="76"/>
      <c r="D177" s="95"/>
      <c r="E177" s="95"/>
      <c r="F177" s="83"/>
      <c r="G177" s="94"/>
      <c r="H177" s="120"/>
      <c r="I177" s="85"/>
      <c r="J177" s="20"/>
      <c r="K177" s="94"/>
      <c r="L177" s="82"/>
      <c r="M177" s="101"/>
      <c r="N177" s="102"/>
    </row>
    <row r="178" spans="1:14" ht="43.5" customHeight="1" x14ac:dyDescent="0.35">
      <c r="A178" s="31">
        <f t="shared" si="7"/>
        <v>165</v>
      </c>
      <c r="B178" s="94"/>
      <c r="C178" s="76"/>
      <c r="D178" s="95"/>
      <c r="E178" s="95"/>
      <c r="F178" s="83"/>
      <c r="G178" s="94"/>
      <c r="H178" s="120"/>
      <c r="I178" s="85"/>
      <c r="J178" s="20"/>
      <c r="K178" s="94"/>
      <c r="L178" s="82"/>
      <c r="M178" s="101"/>
      <c r="N178" s="102"/>
    </row>
    <row r="179" spans="1:14" ht="43.5" customHeight="1" x14ac:dyDescent="0.35">
      <c r="A179" s="31">
        <f t="shared" si="7"/>
        <v>166</v>
      </c>
      <c r="B179" s="94"/>
      <c r="C179" s="76"/>
      <c r="D179" s="95"/>
      <c r="E179" s="95"/>
      <c r="F179" s="83"/>
      <c r="G179" s="94"/>
      <c r="H179" s="120"/>
      <c r="I179" s="85"/>
      <c r="J179" s="20"/>
      <c r="K179" s="94"/>
      <c r="L179" s="82"/>
      <c r="M179" s="101"/>
      <c r="N179" s="102"/>
    </row>
    <row r="180" spans="1:14" ht="43.5" customHeight="1" x14ac:dyDescent="0.35">
      <c r="A180" s="31">
        <f t="shared" si="7"/>
        <v>167</v>
      </c>
      <c r="B180" s="94"/>
      <c r="C180" s="76"/>
      <c r="D180" s="95"/>
      <c r="E180" s="95"/>
      <c r="F180" s="83"/>
      <c r="G180" s="94"/>
      <c r="H180" s="120"/>
      <c r="I180" s="85"/>
      <c r="J180" s="20"/>
      <c r="K180" s="94"/>
      <c r="L180" s="82"/>
      <c r="M180" s="101"/>
      <c r="N180" s="102"/>
    </row>
    <row r="181" spans="1:14" ht="43.5" customHeight="1" x14ac:dyDescent="0.35">
      <c r="A181" s="31">
        <f t="shared" si="7"/>
        <v>168</v>
      </c>
      <c r="B181" s="94"/>
      <c r="C181" s="76"/>
      <c r="D181" s="95"/>
      <c r="E181" s="95"/>
      <c r="F181" s="83"/>
      <c r="G181" s="94"/>
      <c r="H181" s="120"/>
      <c r="I181" s="85"/>
      <c r="J181" s="20"/>
      <c r="K181" s="94"/>
      <c r="L181" s="82"/>
      <c r="M181" s="101"/>
      <c r="N181" s="102"/>
    </row>
    <row r="182" spans="1:14" ht="43.5" customHeight="1" x14ac:dyDescent="0.35">
      <c r="A182" s="31">
        <f t="shared" si="7"/>
        <v>169</v>
      </c>
      <c r="B182" s="94"/>
      <c r="C182" s="76"/>
      <c r="D182" s="95"/>
      <c r="E182" s="95"/>
      <c r="F182" s="83"/>
      <c r="G182" s="94"/>
      <c r="H182" s="120"/>
      <c r="I182" s="85"/>
      <c r="J182" s="20"/>
      <c r="K182" s="94"/>
      <c r="L182" s="82"/>
      <c r="M182" s="101"/>
      <c r="N182" s="102"/>
    </row>
    <row r="183" spans="1:14" ht="43.5" customHeight="1" x14ac:dyDescent="0.35">
      <c r="A183" s="31">
        <f t="shared" si="7"/>
        <v>170</v>
      </c>
      <c r="B183" s="94"/>
      <c r="C183" s="76"/>
      <c r="D183" s="95"/>
      <c r="E183" s="95"/>
      <c r="F183" s="83"/>
      <c r="G183" s="94"/>
      <c r="H183" s="120"/>
      <c r="I183" s="85"/>
      <c r="J183" s="20"/>
      <c r="K183" s="94"/>
      <c r="L183" s="82"/>
      <c r="M183" s="101"/>
      <c r="N183" s="102"/>
    </row>
    <row r="184" spans="1:14" ht="43.5" customHeight="1" x14ac:dyDescent="0.35">
      <c r="A184" s="31">
        <f t="shared" si="7"/>
        <v>171</v>
      </c>
      <c r="B184" s="94"/>
      <c r="C184" s="76"/>
      <c r="D184" s="95"/>
      <c r="E184" s="95"/>
      <c r="F184" s="83"/>
      <c r="G184" s="94"/>
      <c r="H184" s="120"/>
      <c r="I184" s="85"/>
      <c r="J184" s="20"/>
      <c r="K184" s="94"/>
      <c r="L184" s="82"/>
      <c r="M184" s="101"/>
      <c r="N184" s="102"/>
    </row>
    <row r="185" spans="1:14" ht="43.5" customHeight="1" x14ac:dyDescent="0.35">
      <c r="A185" s="31">
        <f t="shared" si="7"/>
        <v>172</v>
      </c>
      <c r="B185" s="94"/>
      <c r="C185" s="76"/>
      <c r="D185" s="95"/>
      <c r="E185" s="95"/>
      <c r="F185" s="83"/>
      <c r="G185" s="94"/>
      <c r="H185" s="120"/>
      <c r="I185" s="85"/>
      <c r="J185" s="20"/>
      <c r="K185" s="94"/>
      <c r="L185" s="82"/>
      <c r="M185" s="101"/>
      <c r="N185" s="102"/>
    </row>
    <row r="186" spans="1:14" ht="43.5" customHeight="1" x14ac:dyDescent="0.35">
      <c r="A186" s="31">
        <f t="shared" si="7"/>
        <v>173</v>
      </c>
      <c r="B186" s="94"/>
      <c r="C186" s="76"/>
      <c r="D186" s="95"/>
      <c r="E186" s="95"/>
      <c r="F186" s="83"/>
      <c r="G186" s="94"/>
      <c r="H186" s="120"/>
      <c r="I186" s="85"/>
      <c r="J186" s="20"/>
      <c r="K186" s="94"/>
      <c r="L186" s="82"/>
      <c r="M186" s="101"/>
      <c r="N186" s="102"/>
    </row>
    <row r="187" spans="1:14" ht="43.5" customHeight="1" x14ac:dyDescent="0.35">
      <c r="A187" s="31">
        <f t="shared" si="7"/>
        <v>174</v>
      </c>
      <c r="B187" s="94"/>
      <c r="C187" s="76"/>
      <c r="D187" s="95"/>
      <c r="E187" s="95"/>
      <c r="F187" s="83"/>
      <c r="G187" s="94"/>
      <c r="H187" s="120"/>
      <c r="I187" s="85"/>
      <c r="J187" s="20"/>
      <c r="K187" s="94"/>
      <c r="L187" s="82"/>
      <c r="M187" s="101"/>
      <c r="N187" s="102"/>
    </row>
    <row r="188" spans="1:14" ht="43.5" customHeight="1" x14ac:dyDescent="0.35">
      <c r="A188" s="31">
        <f t="shared" si="7"/>
        <v>175</v>
      </c>
      <c r="B188" s="94"/>
      <c r="C188" s="76"/>
      <c r="D188" s="95"/>
      <c r="E188" s="95"/>
      <c r="F188" s="83"/>
      <c r="G188" s="94"/>
      <c r="H188" s="120"/>
      <c r="I188" s="85"/>
      <c r="J188" s="20"/>
      <c r="K188" s="94"/>
      <c r="L188" s="82"/>
      <c r="M188" s="101"/>
      <c r="N188" s="102"/>
    </row>
    <row r="189" spans="1:14" ht="43.5" customHeight="1" x14ac:dyDescent="0.35">
      <c r="A189" s="31">
        <f t="shared" si="7"/>
        <v>176</v>
      </c>
      <c r="B189" s="94"/>
      <c r="C189" s="76"/>
      <c r="D189" s="95"/>
      <c r="E189" s="95"/>
      <c r="F189" s="83"/>
      <c r="G189" s="94"/>
      <c r="H189" s="120"/>
      <c r="I189" s="85"/>
      <c r="J189" s="20"/>
      <c r="K189" s="94"/>
      <c r="L189" s="82"/>
      <c r="M189" s="101"/>
      <c r="N189" s="102"/>
    </row>
    <row r="190" spans="1:14" ht="43.5" customHeight="1" x14ac:dyDescent="0.35">
      <c r="A190" s="31">
        <f t="shared" si="7"/>
        <v>177</v>
      </c>
      <c r="B190" s="94"/>
      <c r="C190" s="76"/>
      <c r="D190" s="95"/>
      <c r="E190" s="95"/>
      <c r="F190" s="83"/>
      <c r="G190" s="94"/>
      <c r="H190" s="120"/>
      <c r="I190" s="85"/>
      <c r="J190" s="20"/>
      <c r="K190" s="94"/>
      <c r="L190" s="82"/>
      <c r="M190" s="101"/>
      <c r="N190" s="102"/>
    </row>
    <row r="191" spans="1:14" ht="43.5" customHeight="1" x14ac:dyDescent="0.35">
      <c r="A191" s="31">
        <f t="shared" si="7"/>
        <v>178</v>
      </c>
      <c r="B191" s="94"/>
      <c r="C191" s="76"/>
      <c r="D191" s="95"/>
      <c r="E191" s="95"/>
      <c r="F191" s="83"/>
      <c r="G191" s="94"/>
      <c r="H191" s="120"/>
      <c r="I191" s="85"/>
      <c r="J191" s="20"/>
      <c r="K191" s="94"/>
      <c r="L191" s="82"/>
      <c r="M191" s="101"/>
      <c r="N191" s="102"/>
    </row>
    <row r="192" spans="1:14" ht="43.5" customHeight="1" x14ac:dyDescent="0.35">
      <c r="A192" s="31">
        <f t="shared" si="7"/>
        <v>179</v>
      </c>
      <c r="B192" s="94"/>
      <c r="C192" s="76"/>
      <c r="D192" s="95"/>
      <c r="E192" s="95"/>
      <c r="F192" s="83"/>
      <c r="G192" s="94"/>
      <c r="H192" s="120"/>
      <c r="I192" s="85"/>
      <c r="J192" s="20"/>
      <c r="K192" s="94"/>
      <c r="L192" s="82"/>
      <c r="M192" s="101"/>
      <c r="N192" s="102"/>
    </row>
    <row r="193" spans="1:14" ht="43.5" customHeight="1" x14ac:dyDescent="0.35">
      <c r="A193" s="31">
        <f t="shared" si="7"/>
        <v>180</v>
      </c>
      <c r="B193" s="94"/>
      <c r="C193" s="76"/>
      <c r="D193" s="95"/>
      <c r="E193" s="95"/>
      <c r="F193" s="83"/>
      <c r="G193" s="94"/>
      <c r="H193" s="120"/>
      <c r="I193" s="85"/>
      <c r="J193" s="20"/>
      <c r="K193" s="94"/>
      <c r="L193" s="82"/>
      <c r="M193" s="101"/>
      <c r="N193" s="102"/>
    </row>
    <row r="194" spans="1:14" ht="43.5" customHeight="1" x14ac:dyDescent="0.35">
      <c r="A194" s="31">
        <f t="shared" si="7"/>
        <v>181</v>
      </c>
      <c r="B194" s="94"/>
      <c r="C194" s="76"/>
      <c r="D194" s="95"/>
      <c r="E194" s="95"/>
      <c r="F194" s="83"/>
      <c r="G194" s="94"/>
      <c r="H194" s="120"/>
      <c r="I194" s="85"/>
      <c r="J194" s="20"/>
      <c r="K194" s="94"/>
      <c r="L194" s="82"/>
      <c r="M194" s="101"/>
      <c r="N194" s="102"/>
    </row>
    <row r="195" spans="1:14" ht="43.5" customHeight="1" x14ac:dyDescent="0.35">
      <c r="A195" s="31">
        <f t="shared" si="7"/>
        <v>182</v>
      </c>
      <c r="B195" s="94"/>
      <c r="C195" s="76"/>
      <c r="D195" s="95"/>
      <c r="E195" s="95"/>
      <c r="F195" s="83"/>
      <c r="G195" s="94"/>
      <c r="H195" s="120"/>
      <c r="I195" s="85"/>
      <c r="J195" s="20"/>
      <c r="K195" s="94"/>
      <c r="L195" s="82"/>
      <c r="M195" s="101"/>
      <c r="N195" s="102"/>
    </row>
    <row r="196" spans="1:14" ht="43.5" customHeight="1" x14ac:dyDescent="0.35">
      <c r="A196" s="31">
        <f t="shared" si="7"/>
        <v>183</v>
      </c>
      <c r="B196" s="94"/>
      <c r="C196" s="76"/>
      <c r="D196" s="95"/>
      <c r="E196" s="95"/>
      <c r="F196" s="83"/>
      <c r="G196" s="94"/>
      <c r="H196" s="120"/>
      <c r="I196" s="85"/>
      <c r="J196" s="20"/>
      <c r="K196" s="94"/>
      <c r="L196" s="82"/>
      <c r="M196" s="101"/>
      <c r="N196" s="102"/>
    </row>
    <row r="197" spans="1:14" ht="43.5" customHeight="1" x14ac:dyDescent="0.35">
      <c r="A197" s="31">
        <f t="shared" si="7"/>
        <v>184</v>
      </c>
      <c r="B197" s="94"/>
      <c r="C197" s="76"/>
      <c r="D197" s="95"/>
      <c r="E197" s="95"/>
      <c r="F197" s="83"/>
      <c r="G197" s="94"/>
      <c r="H197" s="120"/>
      <c r="I197" s="85"/>
      <c r="J197" s="20"/>
      <c r="K197" s="94"/>
      <c r="L197" s="82"/>
      <c r="M197" s="101"/>
      <c r="N197" s="102"/>
    </row>
    <row r="198" spans="1:14" ht="43.5" customHeight="1" x14ac:dyDescent="0.35">
      <c r="A198" s="31">
        <f t="shared" si="7"/>
        <v>185</v>
      </c>
      <c r="B198" s="94"/>
      <c r="C198" s="76"/>
      <c r="D198" s="95"/>
      <c r="E198" s="95"/>
      <c r="F198" s="83"/>
      <c r="G198" s="94"/>
      <c r="H198" s="120"/>
      <c r="I198" s="85"/>
      <c r="J198" s="20"/>
      <c r="K198" s="94"/>
      <c r="L198" s="82"/>
      <c r="M198" s="101"/>
      <c r="N198" s="102"/>
    </row>
    <row r="199" spans="1:14" ht="43.5" customHeight="1" x14ac:dyDescent="0.35">
      <c r="A199" s="31">
        <f t="shared" si="7"/>
        <v>186</v>
      </c>
      <c r="B199" s="94"/>
      <c r="C199" s="76"/>
      <c r="D199" s="95"/>
      <c r="E199" s="95"/>
      <c r="F199" s="83"/>
      <c r="G199" s="94"/>
      <c r="H199" s="120"/>
      <c r="I199" s="85"/>
      <c r="J199" s="20"/>
      <c r="K199" s="94"/>
      <c r="L199" s="82"/>
      <c r="M199" s="101"/>
      <c r="N199" s="102"/>
    </row>
    <row r="200" spans="1:14" ht="43.5" customHeight="1" x14ac:dyDescent="0.35">
      <c r="A200" s="31">
        <f t="shared" si="7"/>
        <v>187</v>
      </c>
      <c r="B200" s="94"/>
      <c r="C200" s="76"/>
      <c r="D200" s="95"/>
      <c r="E200" s="95"/>
      <c r="F200" s="83"/>
      <c r="G200" s="94"/>
      <c r="H200" s="120"/>
      <c r="I200" s="85"/>
      <c r="J200" s="20"/>
      <c r="K200" s="94"/>
      <c r="L200" s="82"/>
      <c r="M200" s="101"/>
      <c r="N200" s="102"/>
    </row>
    <row r="201" spans="1:14" ht="43.5" customHeight="1" x14ac:dyDescent="0.35">
      <c r="A201" s="31">
        <f t="shared" si="7"/>
        <v>188</v>
      </c>
      <c r="B201" s="94"/>
      <c r="C201" s="76"/>
      <c r="D201" s="95"/>
      <c r="E201" s="95"/>
      <c r="F201" s="83"/>
      <c r="G201" s="94"/>
      <c r="H201" s="120"/>
      <c r="I201" s="85"/>
      <c r="J201" s="20"/>
      <c r="K201" s="94"/>
      <c r="L201" s="82"/>
      <c r="M201" s="101"/>
      <c r="N201" s="102"/>
    </row>
    <row r="202" spans="1:14" ht="43.5" customHeight="1" x14ac:dyDescent="0.35">
      <c r="A202" s="31">
        <f t="shared" si="7"/>
        <v>189</v>
      </c>
      <c r="B202" s="94"/>
      <c r="C202" s="76"/>
      <c r="D202" s="95"/>
      <c r="E202" s="95"/>
      <c r="F202" s="83"/>
      <c r="G202" s="94"/>
      <c r="H202" s="120"/>
      <c r="I202" s="85"/>
      <c r="J202" s="20"/>
      <c r="K202" s="94"/>
      <c r="L202" s="82"/>
      <c r="M202" s="101"/>
      <c r="N202" s="102"/>
    </row>
    <row r="203" spans="1:14" ht="43.5" customHeight="1" x14ac:dyDescent="0.35">
      <c r="A203" s="31">
        <f t="shared" si="7"/>
        <v>190</v>
      </c>
      <c r="B203" s="94"/>
      <c r="C203" s="76"/>
      <c r="D203" s="95"/>
      <c r="E203" s="95"/>
      <c r="F203" s="83"/>
      <c r="G203" s="94"/>
      <c r="H203" s="120"/>
      <c r="I203" s="85"/>
      <c r="J203" s="20"/>
      <c r="K203" s="94"/>
      <c r="L203" s="82"/>
      <c r="M203" s="101"/>
      <c r="N203" s="102"/>
    </row>
    <row r="204" spans="1:14" ht="43.5" customHeight="1" x14ac:dyDescent="0.35">
      <c r="A204" s="31">
        <f t="shared" si="7"/>
        <v>191</v>
      </c>
      <c r="B204" s="94"/>
      <c r="C204" s="76"/>
      <c r="D204" s="95"/>
      <c r="E204" s="95"/>
      <c r="F204" s="83"/>
      <c r="G204" s="94"/>
      <c r="H204" s="120"/>
      <c r="I204" s="85"/>
      <c r="J204" s="20"/>
      <c r="K204" s="94"/>
      <c r="L204" s="82"/>
      <c r="M204" s="101"/>
      <c r="N204" s="102"/>
    </row>
    <row r="205" spans="1:14" ht="43.5" customHeight="1" x14ac:dyDescent="0.35">
      <c r="A205" s="31">
        <f t="shared" si="7"/>
        <v>192</v>
      </c>
      <c r="B205" s="94"/>
      <c r="C205" s="76"/>
      <c r="D205" s="95"/>
      <c r="E205" s="95"/>
      <c r="F205" s="83"/>
      <c r="G205" s="94"/>
      <c r="H205" s="120"/>
      <c r="I205" s="85"/>
      <c r="J205" s="20"/>
      <c r="K205" s="94"/>
      <c r="L205" s="82"/>
      <c r="M205" s="101"/>
      <c r="N205" s="102"/>
    </row>
    <row r="206" spans="1:14" ht="43.5" customHeight="1" x14ac:dyDescent="0.35">
      <c r="A206" s="31">
        <f t="shared" si="7"/>
        <v>193</v>
      </c>
      <c r="B206" s="94"/>
      <c r="C206" s="76"/>
      <c r="D206" s="95"/>
      <c r="E206" s="95"/>
      <c r="F206" s="83"/>
      <c r="G206" s="94"/>
      <c r="H206" s="120"/>
      <c r="I206" s="85"/>
      <c r="J206" s="20"/>
      <c r="K206" s="94"/>
      <c r="L206" s="82"/>
      <c r="M206" s="101"/>
      <c r="N206" s="102"/>
    </row>
    <row r="207" spans="1:14" ht="43.5" customHeight="1" x14ac:dyDescent="0.35">
      <c r="A207" s="31">
        <f t="shared" ref="A207:A270" si="8">+A206+1</f>
        <v>194</v>
      </c>
      <c r="B207" s="94"/>
      <c r="C207" s="76"/>
      <c r="D207" s="95"/>
      <c r="E207" s="95"/>
      <c r="F207" s="83"/>
      <c r="G207" s="94"/>
      <c r="H207" s="120"/>
      <c r="I207" s="85"/>
      <c r="J207" s="20"/>
      <c r="K207" s="94"/>
      <c r="L207" s="82"/>
      <c r="M207" s="101"/>
      <c r="N207" s="102"/>
    </row>
    <row r="208" spans="1:14" ht="43.5" customHeight="1" x14ac:dyDescent="0.35">
      <c r="A208" s="31">
        <f t="shared" si="8"/>
        <v>195</v>
      </c>
      <c r="B208" s="94"/>
      <c r="C208" s="76"/>
      <c r="D208" s="95"/>
      <c r="E208" s="95"/>
      <c r="F208" s="83"/>
      <c r="G208" s="94"/>
      <c r="H208" s="120"/>
      <c r="I208" s="85"/>
      <c r="J208" s="20"/>
      <c r="K208" s="94"/>
      <c r="L208" s="82"/>
      <c r="M208" s="101"/>
      <c r="N208" s="102"/>
    </row>
    <row r="209" spans="1:14" ht="43.5" customHeight="1" x14ac:dyDescent="0.35">
      <c r="A209" s="31">
        <f t="shared" si="8"/>
        <v>196</v>
      </c>
      <c r="B209" s="94"/>
      <c r="C209" s="76"/>
      <c r="D209" s="95"/>
      <c r="E209" s="95"/>
      <c r="F209" s="83"/>
      <c r="G209" s="94"/>
      <c r="H209" s="120"/>
      <c r="I209" s="85"/>
      <c r="J209" s="20"/>
      <c r="K209" s="94"/>
      <c r="L209" s="82"/>
      <c r="M209" s="101"/>
      <c r="N209" s="102"/>
    </row>
    <row r="210" spans="1:14" ht="43.5" customHeight="1" x14ac:dyDescent="0.35">
      <c r="A210" s="31">
        <f t="shared" si="8"/>
        <v>197</v>
      </c>
      <c r="B210" s="94"/>
      <c r="C210" s="76"/>
      <c r="D210" s="95"/>
      <c r="E210" s="95"/>
      <c r="F210" s="83"/>
      <c r="G210" s="94"/>
      <c r="H210" s="120"/>
      <c r="I210" s="85"/>
      <c r="J210" s="20"/>
      <c r="K210" s="94"/>
      <c r="L210" s="82"/>
      <c r="M210" s="101"/>
      <c r="N210" s="102"/>
    </row>
    <row r="211" spans="1:14" ht="43.5" customHeight="1" x14ac:dyDescent="0.35">
      <c r="A211" s="31">
        <f t="shared" si="8"/>
        <v>198</v>
      </c>
      <c r="B211" s="94"/>
      <c r="C211" s="76"/>
      <c r="D211" s="95"/>
      <c r="E211" s="95"/>
      <c r="F211" s="83"/>
      <c r="G211" s="94"/>
      <c r="H211" s="120"/>
      <c r="I211" s="85"/>
      <c r="J211" s="20"/>
      <c r="K211" s="94"/>
      <c r="L211" s="82"/>
      <c r="M211" s="101"/>
      <c r="N211" s="102"/>
    </row>
    <row r="212" spans="1:14" ht="43.5" customHeight="1" x14ac:dyDescent="0.35">
      <c r="A212" s="31">
        <f t="shared" si="8"/>
        <v>199</v>
      </c>
      <c r="B212" s="94"/>
      <c r="C212" s="76"/>
      <c r="D212" s="95"/>
      <c r="E212" s="95"/>
      <c r="F212" s="83"/>
      <c r="G212" s="94"/>
      <c r="H212" s="120"/>
      <c r="I212" s="85"/>
      <c r="J212" s="20"/>
      <c r="K212" s="94"/>
      <c r="L212" s="82"/>
      <c r="M212" s="101"/>
      <c r="N212" s="102"/>
    </row>
    <row r="213" spans="1:14" ht="43.5" customHeight="1" x14ac:dyDescent="0.35">
      <c r="A213" s="31">
        <f t="shared" si="8"/>
        <v>200</v>
      </c>
      <c r="B213" s="94"/>
      <c r="C213" s="76"/>
      <c r="D213" s="95"/>
      <c r="E213" s="95"/>
      <c r="F213" s="83"/>
      <c r="G213" s="94"/>
      <c r="H213" s="120"/>
      <c r="I213" s="85"/>
      <c r="J213" s="20"/>
      <c r="K213" s="94"/>
      <c r="L213" s="82"/>
      <c r="M213" s="101"/>
      <c r="N213" s="102"/>
    </row>
    <row r="214" spans="1:14" ht="43.5" customHeight="1" x14ac:dyDescent="0.35">
      <c r="A214" s="31">
        <f t="shared" si="8"/>
        <v>201</v>
      </c>
      <c r="B214" s="94"/>
      <c r="C214" s="76"/>
      <c r="D214" s="95"/>
      <c r="E214" s="95"/>
      <c r="F214" s="83"/>
      <c r="G214" s="94"/>
      <c r="H214" s="120"/>
      <c r="I214" s="85"/>
      <c r="J214" s="20"/>
      <c r="K214" s="94"/>
      <c r="L214" s="82"/>
      <c r="M214" s="101"/>
      <c r="N214" s="102"/>
    </row>
    <row r="215" spans="1:14" ht="43.5" customHeight="1" x14ac:dyDescent="0.35">
      <c r="A215" s="31">
        <f t="shared" si="8"/>
        <v>202</v>
      </c>
      <c r="B215" s="94"/>
      <c r="C215" s="76"/>
      <c r="D215" s="95"/>
      <c r="E215" s="95"/>
      <c r="F215" s="83"/>
      <c r="G215" s="94"/>
      <c r="H215" s="120"/>
      <c r="I215" s="85"/>
      <c r="J215" s="20"/>
      <c r="K215" s="94"/>
      <c r="L215" s="82"/>
      <c r="M215" s="101"/>
      <c r="N215" s="102"/>
    </row>
    <row r="216" spans="1:14" ht="43.5" customHeight="1" x14ac:dyDescent="0.35">
      <c r="A216" s="31">
        <f t="shared" si="8"/>
        <v>203</v>
      </c>
      <c r="B216" s="94"/>
      <c r="C216" s="76"/>
      <c r="D216" s="95"/>
      <c r="E216" s="95"/>
      <c r="F216" s="83"/>
      <c r="G216" s="94"/>
      <c r="H216" s="120"/>
      <c r="I216" s="85"/>
      <c r="J216" s="20"/>
      <c r="K216" s="94"/>
      <c r="L216" s="82"/>
      <c r="M216" s="101"/>
      <c r="N216" s="102"/>
    </row>
    <row r="217" spans="1:14" ht="43.5" customHeight="1" x14ac:dyDescent="0.35">
      <c r="A217" s="31">
        <f t="shared" si="8"/>
        <v>204</v>
      </c>
      <c r="B217" s="94"/>
      <c r="C217" s="76"/>
      <c r="D217" s="95"/>
      <c r="E217" s="95"/>
      <c r="F217" s="83"/>
      <c r="G217" s="94"/>
      <c r="H217" s="120"/>
      <c r="I217" s="85"/>
      <c r="J217" s="20"/>
      <c r="K217" s="94"/>
      <c r="L217" s="82"/>
      <c r="M217" s="101"/>
      <c r="N217" s="102"/>
    </row>
    <row r="218" spans="1:14" ht="43.5" customHeight="1" x14ac:dyDescent="0.35">
      <c r="A218" s="31">
        <f t="shared" si="8"/>
        <v>205</v>
      </c>
      <c r="B218" s="94"/>
      <c r="C218" s="76"/>
      <c r="D218" s="95"/>
      <c r="E218" s="95"/>
      <c r="F218" s="83"/>
      <c r="G218" s="94"/>
      <c r="H218" s="120"/>
      <c r="I218" s="85"/>
      <c r="J218" s="20"/>
      <c r="K218" s="94"/>
      <c r="L218" s="82"/>
      <c r="M218" s="101"/>
      <c r="N218" s="102"/>
    </row>
    <row r="219" spans="1:14" ht="43.5" customHeight="1" x14ac:dyDescent="0.35">
      <c r="A219" s="31">
        <f t="shared" si="8"/>
        <v>206</v>
      </c>
      <c r="B219" s="94"/>
      <c r="C219" s="76"/>
      <c r="D219" s="95"/>
      <c r="E219" s="95"/>
      <c r="F219" s="83"/>
      <c r="G219" s="94"/>
      <c r="H219" s="120"/>
      <c r="I219" s="85"/>
      <c r="J219" s="20"/>
      <c r="K219" s="94"/>
      <c r="L219" s="82"/>
      <c r="M219" s="101"/>
      <c r="N219" s="102"/>
    </row>
    <row r="220" spans="1:14" ht="43.5" customHeight="1" x14ac:dyDescent="0.35">
      <c r="A220" s="31">
        <f t="shared" si="8"/>
        <v>207</v>
      </c>
      <c r="B220" s="94"/>
      <c r="C220" s="76"/>
      <c r="D220" s="95"/>
      <c r="E220" s="95"/>
      <c r="F220" s="83"/>
      <c r="G220" s="94"/>
      <c r="H220" s="120"/>
      <c r="I220" s="85"/>
      <c r="J220" s="20"/>
      <c r="K220" s="94"/>
      <c r="L220" s="82"/>
      <c r="M220" s="101"/>
      <c r="N220" s="102"/>
    </row>
    <row r="221" spans="1:14" ht="43.5" customHeight="1" x14ac:dyDescent="0.35">
      <c r="A221" s="31">
        <f t="shared" si="8"/>
        <v>208</v>
      </c>
      <c r="B221" s="94"/>
      <c r="C221" s="76"/>
      <c r="D221" s="95"/>
      <c r="E221" s="95"/>
      <c r="F221" s="83"/>
      <c r="G221" s="94"/>
      <c r="H221" s="120"/>
      <c r="I221" s="85"/>
      <c r="J221" s="20"/>
      <c r="K221" s="94"/>
      <c r="L221" s="82"/>
      <c r="M221" s="101"/>
      <c r="N221" s="102"/>
    </row>
    <row r="222" spans="1:14" ht="43.5" customHeight="1" x14ac:dyDescent="0.35">
      <c r="A222" s="31">
        <f t="shared" si="8"/>
        <v>209</v>
      </c>
      <c r="B222" s="94"/>
      <c r="C222" s="76"/>
      <c r="D222" s="95"/>
      <c r="E222" s="95"/>
      <c r="F222" s="83"/>
      <c r="G222" s="94"/>
      <c r="H222" s="120"/>
      <c r="I222" s="85"/>
      <c r="J222" s="20"/>
      <c r="K222" s="94"/>
      <c r="L222" s="82"/>
      <c r="M222" s="101"/>
      <c r="N222" s="102"/>
    </row>
    <row r="223" spans="1:14" ht="43.5" customHeight="1" x14ac:dyDescent="0.35">
      <c r="A223" s="31">
        <f t="shared" si="8"/>
        <v>210</v>
      </c>
      <c r="B223" s="94"/>
      <c r="C223" s="76"/>
      <c r="D223" s="95"/>
      <c r="E223" s="95"/>
      <c r="F223" s="83"/>
      <c r="G223" s="94"/>
      <c r="H223" s="120"/>
      <c r="I223" s="85"/>
      <c r="J223" s="20"/>
      <c r="K223" s="94"/>
      <c r="L223" s="82"/>
      <c r="M223" s="101"/>
      <c r="N223" s="102"/>
    </row>
    <row r="224" spans="1:14" ht="43.5" customHeight="1" x14ac:dyDescent="0.35">
      <c r="A224" s="31">
        <f t="shared" si="8"/>
        <v>211</v>
      </c>
      <c r="B224" s="94"/>
      <c r="C224" s="76"/>
      <c r="D224" s="95"/>
      <c r="E224" s="95"/>
      <c r="F224" s="83"/>
      <c r="G224" s="94"/>
      <c r="H224" s="120"/>
      <c r="I224" s="85"/>
      <c r="J224" s="20"/>
      <c r="K224" s="94"/>
      <c r="L224" s="82"/>
      <c r="M224" s="101"/>
      <c r="N224" s="102"/>
    </row>
    <row r="225" spans="1:14" ht="43.5" customHeight="1" x14ac:dyDescent="0.35">
      <c r="A225" s="31">
        <f t="shared" si="8"/>
        <v>212</v>
      </c>
      <c r="B225" s="94"/>
      <c r="C225" s="76"/>
      <c r="D225" s="95"/>
      <c r="E225" s="95"/>
      <c r="F225" s="83"/>
      <c r="G225" s="94"/>
      <c r="H225" s="120"/>
      <c r="I225" s="85"/>
      <c r="J225" s="20"/>
      <c r="K225" s="94"/>
      <c r="L225" s="82"/>
      <c r="M225" s="101"/>
      <c r="N225" s="102"/>
    </row>
    <row r="226" spans="1:14" ht="43.5" customHeight="1" x14ac:dyDescent="0.35">
      <c r="A226" s="31">
        <f t="shared" si="8"/>
        <v>213</v>
      </c>
      <c r="B226" s="94"/>
      <c r="C226" s="76"/>
      <c r="D226" s="95"/>
      <c r="E226" s="95"/>
      <c r="F226" s="83"/>
      <c r="G226" s="94"/>
      <c r="H226" s="120"/>
      <c r="I226" s="85"/>
      <c r="J226" s="20"/>
      <c r="K226" s="94"/>
      <c r="L226" s="82"/>
      <c r="M226" s="101"/>
      <c r="N226" s="102"/>
    </row>
    <row r="227" spans="1:14" ht="43.5" customHeight="1" x14ac:dyDescent="0.35">
      <c r="A227" s="31">
        <f t="shared" si="8"/>
        <v>214</v>
      </c>
      <c r="B227" s="94"/>
      <c r="C227" s="76"/>
      <c r="D227" s="95"/>
      <c r="E227" s="95"/>
      <c r="F227" s="83"/>
      <c r="G227" s="94"/>
      <c r="H227" s="120"/>
      <c r="I227" s="85"/>
      <c r="J227" s="20"/>
      <c r="K227" s="94"/>
      <c r="L227" s="82"/>
      <c r="M227" s="101"/>
      <c r="N227" s="102"/>
    </row>
    <row r="228" spans="1:14" ht="43.5" customHeight="1" x14ac:dyDescent="0.35">
      <c r="A228" s="31">
        <f t="shared" si="8"/>
        <v>215</v>
      </c>
      <c r="B228" s="94"/>
      <c r="C228" s="76"/>
      <c r="D228" s="95"/>
      <c r="E228" s="95"/>
      <c r="F228" s="83"/>
      <c r="G228" s="94"/>
      <c r="H228" s="120"/>
      <c r="I228" s="85"/>
      <c r="J228" s="20"/>
      <c r="K228" s="94"/>
      <c r="L228" s="82"/>
      <c r="M228" s="101"/>
      <c r="N228" s="102"/>
    </row>
    <row r="229" spans="1:14" ht="43.5" customHeight="1" x14ac:dyDescent="0.35">
      <c r="A229" s="31">
        <f t="shared" si="8"/>
        <v>216</v>
      </c>
      <c r="B229" s="94"/>
      <c r="C229" s="76"/>
      <c r="D229" s="95"/>
      <c r="E229" s="95"/>
      <c r="F229" s="83"/>
      <c r="G229" s="94"/>
      <c r="H229" s="120"/>
      <c r="I229" s="85"/>
      <c r="J229" s="20"/>
      <c r="K229" s="94"/>
      <c r="L229" s="82"/>
      <c r="M229" s="101"/>
      <c r="N229" s="102"/>
    </row>
    <row r="230" spans="1:14" ht="43.5" customHeight="1" x14ac:dyDescent="0.35">
      <c r="A230" s="31">
        <f t="shared" si="8"/>
        <v>217</v>
      </c>
      <c r="B230" s="94"/>
      <c r="C230" s="76"/>
      <c r="D230" s="95"/>
      <c r="E230" s="95"/>
      <c r="F230" s="83"/>
      <c r="G230" s="94"/>
      <c r="H230" s="120"/>
      <c r="I230" s="85"/>
      <c r="J230" s="20"/>
      <c r="K230" s="94"/>
      <c r="L230" s="82"/>
      <c r="M230" s="101"/>
      <c r="N230" s="102"/>
    </row>
    <row r="231" spans="1:14" ht="43.5" customHeight="1" x14ac:dyDescent="0.35">
      <c r="A231" s="31">
        <f t="shared" si="8"/>
        <v>218</v>
      </c>
      <c r="B231" s="94"/>
      <c r="C231" s="76"/>
      <c r="D231" s="95"/>
      <c r="E231" s="95"/>
      <c r="F231" s="83"/>
      <c r="G231" s="94"/>
      <c r="H231" s="120"/>
      <c r="I231" s="85"/>
      <c r="J231" s="20"/>
      <c r="K231" s="94"/>
      <c r="L231" s="82"/>
      <c r="M231" s="101"/>
      <c r="N231" s="102"/>
    </row>
    <row r="232" spans="1:14" ht="43.5" customHeight="1" x14ac:dyDescent="0.35">
      <c r="A232" s="31">
        <f t="shared" si="8"/>
        <v>219</v>
      </c>
      <c r="B232" s="94"/>
      <c r="C232" s="76"/>
      <c r="D232" s="95"/>
      <c r="E232" s="95"/>
      <c r="F232" s="83"/>
      <c r="G232" s="94"/>
      <c r="H232" s="120"/>
      <c r="I232" s="85"/>
      <c r="J232" s="20"/>
      <c r="K232" s="94"/>
      <c r="L232" s="82"/>
      <c r="M232" s="101"/>
      <c r="N232" s="102"/>
    </row>
    <row r="233" spans="1:14" ht="43.5" customHeight="1" x14ac:dyDescent="0.35">
      <c r="A233" s="31">
        <f t="shared" si="8"/>
        <v>220</v>
      </c>
      <c r="B233" s="94"/>
      <c r="C233" s="76"/>
      <c r="D233" s="95"/>
      <c r="E233" s="95"/>
      <c r="F233" s="83"/>
      <c r="G233" s="94"/>
      <c r="H233" s="120"/>
      <c r="I233" s="85"/>
      <c r="J233" s="20"/>
      <c r="K233" s="94"/>
      <c r="L233" s="82"/>
      <c r="M233" s="101"/>
      <c r="N233" s="102"/>
    </row>
    <row r="234" spans="1:14" ht="43.5" customHeight="1" x14ac:dyDescent="0.35">
      <c r="A234" s="31">
        <f t="shared" si="8"/>
        <v>221</v>
      </c>
      <c r="B234" s="94"/>
      <c r="C234" s="76"/>
      <c r="D234" s="95"/>
      <c r="E234" s="95"/>
      <c r="F234" s="83"/>
      <c r="G234" s="94"/>
      <c r="H234" s="120"/>
      <c r="I234" s="85"/>
      <c r="J234" s="20"/>
      <c r="K234" s="94"/>
      <c r="L234" s="82"/>
      <c r="M234" s="101"/>
      <c r="N234" s="102"/>
    </row>
    <row r="235" spans="1:14" ht="43.5" customHeight="1" x14ac:dyDescent="0.35">
      <c r="A235" s="31">
        <f t="shared" si="8"/>
        <v>222</v>
      </c>
      <c r="B235" s="94"/>
      <c r="C235" s="76"/>
      <c r="D235" s="95"/>
      <c r="E235" s="95"/>
      <c r="F235" s="83"/>
      <c r="G235" s="94"/>
      <c r="H235" s="120"/>
      <c r="I235" s="85"/>
      <c r="J235" s="20"/>
      <c r="K235" s="94"/>
      <c r="L235" s="82"/>
      <c r="M235" s="101"/>
      <c r="N235" s="102"/>
    </row>
    <row r="236" spans="1:14" ht="43.5" customHeight="1" x14ac:dyDescent="0.35">
      <c r="A236" s="31">
        <f t="shared" si="8"/>
        <v>223</v>
      </c>
      <c r="B236" s="94"/>
      <c r="C236" s="76"/>
      <c r="D236" s="95"/>
      <c r="E236" s="95"/>
      <c r="F236" s="83"/>
      <c r="G236" s="94"/>
      <c r="H236" s="120"/>
      <c r="I236" s="85"/>
      <c r="J236" s="20"/>
      <c r="K236" s="94"/>
      <c r="L236" s="82"/>
      <c r="M236" s="101"/>
      <c r="N236" s="102"/>
    </row>
    <row r="237" spans="1:14" ht="43.5" customHeight="1" x14ac:dyDescent="0.35">
      <c r="A237" s="31">
        <f t="shared" si="8"/>
        <v>224</v>
      </c>
      <c r="B237" s="94"/>
      <c r="C237" s="76"/>
      <c r="D237" s="95"/>
      <c r="E237" s="95"/>
      <c r="F237" s="83"/>
      <c r="G237" s="94"/>
      <c r="H237" s="120"/>
      <c r="I237" s="85"/>
      <c r="J237" s="20"/>
      <c r="K237" s="94"/>
      <c r="L237" s="82"/>
      <c r="M237" s="101"/>
      <c r="N237" s="102"/>
    </row>
    <row r="238" spans="1:14" ht="43.5" customHeight="1" x14ac:dyDescent="0.35">
      <c r="A238" s="31">
        <f t="shared" si="8"/>
        <v>225</v>
      </c>
      <c r="B238" s="94"/>
      <c r="C238" s="76"/>
      <c r="D238" s="95"/>
      <c r="E238" s="95"/>
      <c r="F238" s="83"/>
      <c r="G238" s="94"/>
      <c r="H238" s="120"/>
      <c r="I238" s="85"/>
      <c r="J238" s="20"/>
      <c r="K238" s="94"/>
      <c r="L238" s="82"/>
      <c r="M238" s="101"/>
      <c r="N238" s="102"/>
    </row>
    <row r="239" spans="1:14" ht="43.5" customHeight="1" x14ac:dyDescent="0.35">
      <c r="A239" s="31">
        <f t="shared" si="8"/>
        <v>226</v>
      </c>
      <c r="B239" s="94"/>
      <c r="C239" s="76"/>
      <c r="D239" s="95"/>
      <c r="E239" s="95"/>
      <c r="F239" s="83"/>
      <c r="G239" s="94"/>
      <c r="H239" s="120"/>
      <c r="I239" s="85"/>
      <c r="J239" s="20"/>
      <c r="K239" s="94"/>
      <c r="L239" s="82"/>
      <c r="M239" s="101"/>
      <c r="N239" s="102"/>
    </row>
    <row r="240" spans="1:14" ht="43.5" customHeight="1" x14ac:dyDescent="0.35">
      <c r="A240" s="31">
        <f t="shared" si="8"/>
        <v>227</v>
      </c>
      <c r="B240" s="94"/>
      <c r="C240" s="76"/>
      <c r="D240" s="95"/>
      <c r="E240" s="95"/>
      <c r="F240" s="83"/>
      <c r="G240" s="94"/>
      <c r="H240" s="120"/>
      <c r="I240" s="85"/>
      <c r="J240" s="20"/>
      <c r="K240" s="94"/>
      <c r="L240" s="82"/>
      <c r="M240" s="101"/>
      <c r="N240" s="102"/>
    </row>
    <row r="241" spans="1:14" ht="43.5" customHeight="1" x14ac:dyDescent="0.35">
      <c r="A241" s="31">
        <f t="shared" si="8"/>
        <v>228</v>
      </c>
      <c r="B241" s="94"/>
      <c r="C241" s="76"/>
      <c r="D241" s="95"/>
      <c r="E241" s="95"/>
      <c r="F241" s="83"/>
      <c r="G241" s="94"/>
      <c r="H241" s="120"/>
      <c r="I241" s="85"/>
      <c r="J241" s="20"/>
      <c r="K241" s="94"/>
      <c r="L241" s="82"/>
      <c r="M241" s="101"/>
      <c r="N241" s="102"/>
    </row>
    <row r="242" spans="1:14" ht="43.5" customHeight="1" x14ac:dyDescent="0.35">
      <c r="A242" s="31">
        <f t="shared" si="8"/>
        <v>229</v>
      </c>
      <c r="B242" s="94"/>
      <c r="C242" s="76"/>
      <c r="D242" s="95"/>
      <c r="E242" s="95"/>
      <c r="F242" s="83"/>
      <c r="G242" s="94"/>
      <c r="H242" s="120"/>
      <c r="I242" s="85"/>
      <c r="J242" s="20"/>
      <c r="K242" s="94"/>
      <c r="L242" s="82"/>
      <c r="M242" s="101"/>
      <c r="N242" s="102"/>
    </row>
    <row r="243" spans="1:14" ht="43.5" customHeight="1" x14ac:dyDescent="0.35">
      <c r="A243" s="31">
        <f t="shared" si="8"/>
        <v>230</v>
      </c>
      <c r="B243" s="94"/>
      <c r="C243" s="76"/>
      <c r="D243" s="95"/>
      <c r="E243" s="95"/>
      <c r="F243" s="83"/>
      <c r="G243" s="94"/>
      <c r="H243" s="120"/>
      <c r="I243" s="85"/>
      <c r="J243" s="20"/>
      <c r="K243" s="94"/>
      <c r="L243" s="82"/>
      <c r="M243" s="101"/>
      <c r="N243" s="102"/>
    </row>
    <row r="244" spans="1:14" ht="43.5" customHeight="1" x14ac:dyDescent="0.35">
      <c r="A244" s="31">
        <f t="shared" si="8"/>
        <v>231</v>
      </c>
      <c r="B244" s="94"/>
      <c r="C244" s="76"/>
      <c r="D244" s="95"/>
      <c r="E244" s="95"/>
      <c r="F244" s="83"/>
      <c r="G244" s="94"/>
      <c r="H244" s="120"/>
      <c r="I244" s="85"/>
      <c r="J244" s="20"/>
      <c r="K244" s="94"/>
      <c r="L244" s="82"/>
      <c r="M244" s="101"/>
      <c r="N244" s="102"/>
    </row>
    <row r="245" spans="1:14" ht="43.5" customHeight="1" x14ac:dyDescent="0.35">
      <c r="A245" s="31">
        <f t="shared" si="8"/>
        <v>232</v>
      </c>
      <c r="B245" s="94"/>
      <c r="C245" s="76"/>
      <c r="D245" s="95"/>
      <c r="E245" s="95"/>
      <c r="F245" s="83"/>
      <c r="G245" s="94"/>
      <c r="H245" s="120"/>
      <c r="I245" s="85"/>
      <c r="J245" s="20"/>
      <c r="K245" s="94"/>
      <c r="L245" s="82"/>
      <c r="M245" s="101"/>
      <c r="N245" s="102"/>
    </row>
    <row r="246" spans="1:14" ht="43.5" customHeight="1" x14ac:dyDescent="0.35">
      <c r="A246" s="31">
        <f t="shared" si="8"/>
        <v>233</v>
      </c>
      <c r="B246" s="94"/>
      <c r="C246" s="76"/>
      <c r="D246" s="95"/>
      <c r="E246" s="95"/>
      <c r="F246" s="83"/>
      <c r="G246" s="94"/>
      <c r="H246" s="120"/>
      <c r="I246" s="85"/>
      <c r="J246" s="20"/>
      <c r="K246" s="94"/>
      <c r="L246" s="82"/>
      <c r="M246" s="101"/>
      <c r="N246" s="102"/>
    </row>
    <row r="247" spans="1:14" ht="43.5" customHeight="1" x14ac:dyDescent="0.35">
      <c r="A247" s="31">
        <f t="shared" si="8"/>
        <v>234</v>
      </c>
      <c r="B247" s="94"/>
      <c r="C247" s="76"/>
      <c r="D247" s="95"/>
      <c r="E247" s="95"/>
      <c r="F247" s="83"/>
      <c r="G247" s="94"/>
      <c r="H247" s="120"/>
      <c r="I247" s="85"/>
      <c r="J247" s="20"/>
      <c r="K247" s="94"/>
      <c r="L247" s="82"/>
      <c r="M247" s="101"/>
      <c r="N247" s="102"/>
    </row>
    <row r="248" spans="1:14" ht="43.5" customHeight="1" x14ac:dyDescent="0.35">
      <c r="A248" s="31">
        <f t="shared" si="8"/>
        <v>235</v>
      </c>
      <c r="B248" s="94"/>
      <c r="C248" s="76"/>
      <c r="D248" s="95"/>
      <c r="E248" s="95"/>
      <c r="F248" s="83"/>
      <c r="G248" s="94"/>
      <c r="H248" s="120"/>
      <c r="I248" s="85"/>
      <c r="J248" s="20"/>
      <c r="K248" s="94"/>
      <c r="L248" s="82"/>
      <c r="M248" s="101"/>
      <c r="N248" s="102"/>
    </row>
    <row r="249" spans="1:14" ht="43.5" customHeight="1" x14ac:dyDescent="0.35">
      <c r="A249" s="31">
        <f t="shared" si="8"/>
        <v>236</v>
      </c>
      <c r="B249" s="94"/>
      <c r="C249" s="76"/>
      <c r="D249" s="95"/>
      <c r="E249" s="95"/>
      <c r="F249" s="83"/>
      <c r="G249" s="94"/>
      <c r="H249" s="120"/>
      <c r="I249" s="85"/>
      <c r="J249" s="20"/>
      <c r="K249" s="94"/>
      <c r="L249" s="82"/>
      <c r="M249" s="101"/>
      <c r="N249" s="102"/>
    </row>
    <row r="250" spans="1:14" ht="43.5" customHeight="1" x14ac:dyDescent="0.35">
      <c r="A250" s="31">
        <f t="shared" si="8"/>
        <v>237</v>
      </c>
      <c r="B250" s="94"/>
      <c r="C250" s="76"/>
      <c r="D250" s="95"/>
      <c r="E250" s="95"/>
      <c r="F250" s="83"/>
      <c r="G250" s="94"/>
      <c r="H250" s="120"/>
      <c r="I250" s="85"/>
      <c r="J250" s="20"/>
      <c r="K250" s="94"/>
      <c r="L250" s="82"/>
      <c r="M250" s="101"/>
      <c r="N250" s="102"/>
    </row>
    <row r="251" spans="1:14" ht="43.5" customHeight="1" x14ac:dyDescent="0.35">
      <c r="A251" s="31">
        <f t="shared" si="8"/>
        <v>238</v>
      </c>
      <c r="B251" s="94"/>
      <c r="C251" s="76"/>
      <c r="D251" s="95"/>
      <c r="E251" s="95"/>
      <c r="F251" s="83"/>
      <c r="G251" s="94"/>
      <c r="H251" s="120"/>
      <c r="I251" s="85"/>
      <c r="J251" s="20"/>
      <c r="K251" s="94"/>
      <c r="L251" s="82"/>
      <c r="M251" s="101"/>
      <c r="N251" s="102"/>
    </row>
    <row r="252" spans="1:14" ht="43.5" customHeight="1" x14ac:dyDescent="0.35">
      <c r="A252" s="31">
        <f t="shared" si="8"/>
        <v>239</v>
      </c>
      <c r="B252" s="94"/>
      <c r="C252" s="76"/>
      <c r="D252" s="95"/>
      <c r="E252" s="95"/>
      <c r="F252" s="83"/>
      <c r="G252" s="94"/>
      <c r="H252" s="120"/>
      <c r="I252" s="85"/>
      <c r="J252" s="20"/>
      <c r="K252" s="94"/>
      <c r="L252" s="82"/>
      <c r="M252" s="101"/>
      <c r="N252" s="102"/>
    </row>
    <row r="253" spans="1:14" ht="43.5" customHeight="1" x14ac:dyDescent="0.35">
      <c r="A253" s="31">
        <f t="shared" si="8"/>
        <v>240</v>
      </c>
      <c r="B253" s="94"/>
      <c r="C253" s="76"/>
      <c r="D253" s="95"/>
      <c r="E253" s="95"/>
      <c r="F253" s="83"/>
      <c r="G253" s="94"/>
      <c r="H253" s="120"/>
      <c r="I253" s="85"/>
      <c r="J253" s="20"/>
      <c r="K253" s="94"/>
      <c r="L253" s="82"/>
      <c r="M253" s="101"/>
      <c r="N253" s="102"/>
    </row>
    <row r="254" spans="1:14" ht="43.5" customHeight="1" x14ac:dyDescent="0.35">
      <c r="A254" s="31">
        <f t="shared" si="8"/>
        <v>241</v>
      </c>
      <c r="B254" s="94"/>
      <c r="C254" s="76"/>
      <c r="D254" s="95"/>
      <c r="E254" s="95"/>
      <c r="F254" s="83"/>
      <c r="G254" s="94"/>
      <c r="H254" s="120"/>
      <c r="I254" s="85"/>
      <c r="J254" s="20"/>
      <c r="K254" s="94"/>
      <c r="L254" s="82"/>
      <c r="M254" s="101"/>
      <c r="N254" s="102"/>
    </row>
    <row r="255" spans="1:14" ht="43.5" customHeight="1" x14ac:dyDescent="0.35">
      <c r="A255" s="31">
        <f t="shared" si="8"/>
        <v>242</v>
      </c>
      <c r="B255" s="94"/>
      <c r="C255" s="76"/>
      <c r="D255" s="95"/>
      <c r="E255" s="95"/>
      <c r="F255" s="83"/>
      <c r="G255" s="94"/>
      <c r="H255" s="120"/>
      <c r="I255" s="85"/>
      <c r="J255" s="20"/>
      <c r="K255" s="94"/>
      <c r="L255" s="82"/>
      <c r="M255" s="101"/>
      <c r="N255" s="102"/>
    </row>
    <row r="256" spans="1:14" ht="43.5" customHeight="1" x14ac:dyDescent="0.35">
      <c r="A256" s="31">
        <f t="shared" si="8"/>
        <v>243</v>
      </c>
      <c r="B256" s="94"/>
      <c r="C256" s="76"/>
      <c r="D256" s="95"/>
      <c r="E256" s="95"/>
      <c r="F256" s="83"/>
      <c r="G256" s="94"/>
      <c r="H256" s="120"/>
      <c r="I256" s="85"/>
      <c r="J256" s="20"/>
      <c r="K256" s="94"/>
      <c r="L256" s="82"/>
      <c r="M256" s="101"/>
      <c r="N256" s="102"/>
    </row>
    <row r="257" spans="1:14" ht="43.5" customHeight="1" x14ac:dyDescent="0.35">
      <c r="A257" s="31">
        <f t="shared" si="8"/>
        <v>244</v>
      </c>
      <c r="B257" s="94"/>
      <c r="C257" s="76"/>
      <c r="D257" s="95"/>
      <c r="E257" s="95"/>
      <c r="F257" s="83"/>
      <c r="G257" s="94"/>
      <c r="H257" s="120"/>
      <c r="I257" s="85"/>
      <c r="J257" s="20"/>
      <c r="K257" s="94"/>
      <c r="L257" s="82"/>
      <c r="M257" s="101"/>
      <c r="N257" s="102"/>
    </row>
    <row r="258" spans="1:14" ht="43.5" customHeight="1" x14ac:dyDescent="0.35">
      <c r="A258" s="31">
        <f t="shared" si="8"/>
        <v>245</v>
      </c>
      <c r="B258" s="94"/>
      <c r="C258" s="76"/>
      <c r="D258" s="95"/>
      <c r="E258" s="95"/>
      <c r="F258" s="83"/>
      <c r="G258" s="94"/>
      <c r="H258" s="120"/>
      <c r="I258" s="85"/>
      <c r="J258" s="20"/>
      <c r="K258" s="94"/>
      <c r="L258" s="82"/>
      <c r="M258" s="101"/>
      <c r="N258" s="102"/>
    </row>
    <row r="259" spans="1:14" ht="43.5" customHeight="1" x14ac:dyDescent="0.35">
      <c r="A259" s="31">
        <f t="shared" si="8"/>
        <v>246</v>
      </c>
      <c r="B259" s="94"/>
      <c r="C259" s="76"/>
      <c r="D259" s="95"/>
      <c r="E259" s="95"/>
      <c r="F259" s="83"/>
      <c r="G259" s="94"/>
      <c r="H259" s="120"/>
      <c r="I259" s="85"/>
      <c r="J259" s="20"/>
      <c r="K259" s="94"/>
      <c r="L259" s="82"/>
      <c r="M259" s="101"/>
      <c r="N259" s="102"/>
    </row>
    <row r="260" spans="1:14" ht="43.5" customHeight="1" x14ac:dyDescent="0.35">
      <c r="A260" s="31">
        <f t="shared" si="8"/>
        <v>247</v>
      </c>
      <c r="B260" s="94"/>
      <c r="C260" s="76"/>
      <c r="D260" s="95"/>
      <c r="E260" s="95"/>
      <c r="F260" s="83"/>
      <c r="G260" s="94"/>
      <c r="H260" s="120"/>
      <c r="I260" s="85"/>
      <c r="J260" s="20"/>
      <c r="K260" s="94"/>
      <c r="L260" s="82"/>
      <c r="M260" s="101"/>
      <c r="N260" s="102"/>
    </row>
    <row r="261" spans="1:14" ht="43.5" customHeight="1" x14ac:dyDescent="0.35">
      <c r="A261" s="31">
        <f t="shared" si="8"/>
        <v>248</v>
      </c>
      <c r="B261" s="94"/>
      <c r="C261" s="76"/>
      <c r="D261" s="95"/>
      <c r="E261" s="95"/>
      <c r="F261" s="83"/>
      <c r="G261" s="94"/>
      <c r="H261" s="120"/>
      <c r="I261" s="85"/>
      <c r="J261" s="20"/>
      <c r="K261" s="94"/>
      <c r="L261" s="82"/>
      <c r="M261" s="101"/>
      <c r="N261" s="102"/>
    </row>
    <row r="262" spans="1:14" ht="43.5" customHeight="1" x14ac:dyDescent="0.35">
      <c r="A262" s="31">
        <f t="shared" si="8"/>
        <v>249</v>
      </c>
      <c r="B262" s="94"/>
      <c r="C262" s="76"/>
      <c r="D262" s="95"/>
      <c r="E262" s="95"/>
      <c r="F262" s="83"/>
      <c r="G262" s="94"/>
      <c r="H262" s="120"/>
      <c r="I262" s="85"/>
      <c r="J262" s="20"/>
      <c r="K262" s="94"/>
      <c r="L262" s="82"/>
      <c r="M262" s="101"/>
      <c r="N262" s="102"/>
    </row>
    <row r="263" spans="1:14" ht="43.5" customHeight="1" x14ac:dyDescent="0.35">
      <c r="A263" s="31">
        <f t="shared" si="8"/>
        <v>250</v>
      </c>
      <c r="B263" s="94"/>
      <c r="C263" s="76"/>
      <c r="D263" s="95"/>
      <c r="E263" s="95"/>
      <c r="F263" s="83"/>
      <c r="G263" s="94"/>
      <c r="H263" s="120"/>
      <c r="I263" s="85"/>
      <c r="J263" s="20"/>
      <c r="K263" s="94"/>
      <c r="L263" s="82"/>
      <c r="M263" s="101"/>
      <c r="N263" s="102"/>
    </row>
    <row r="264" spans="1:14" ht="43.5" customHeight="1" x14ac:dyDescent="0.35">
      <c r="A264" s="31">
        <f t="shared" si="8"/>
        <v>251</v>
      </c>
      <c r="B264" s="94"/>
      <c r="C264" s="76"/>
      <c r="D264" s="95"/>
      <c r="E264" s="95"/>
      <c r="F264" s="83"/>
      <c r="G264" s="94"/>
      <c r="H264" s="120"/>
      <c r="I264" s="85"/>
      <c r="J264" s="20"/>
      <c r="K264" s="94"/>
      <c r="L264" s="82"/>
      <c r="M264" s="101"/>
      <c r="N264" s="102"/>
    </row>
    <row r="265" spans="1:14" ht="43.5" customHeight="1" x14ac:dyDescent="0.35">
      <c r="A265" s="31">
        <f t="shared" si="8"/>
        <v>252</v>
      </c>
      <c r="B265" s="94"/>
      <c r="C265" s="76"/>
      <c r="D265" s="95"/>
      <c r="E265" s="95"/>
      <c r="F265" s="83"/>
      <c r="G265" s="94"/>
      <c r="H265" s="120"/>
      <c r="I265" s="85"/>
      <c r="J265" s="20"/>
      <c r="K265" s="94"/>
      <c r="L265" s="82"/>
      <c r="M265" s="101"/>
      <c r="N265" s="102"/>
    </row>
    <row r="266" spans="1:14" ht="43.5" customHeight="1" x14ac:dyDescent="0.35">
      <c r="A266" s="31">
        <f t="shared" si="8"/>
        <v>253</v>
      </c>
      <c r="B266" s="94"/>
      <c r="C266" s="76"/>
      <c r="D266" s="95"/>
      <c r="E266" s="95"/>
      <c r="F266" s="83"/>
      <c r="G266" s="94"/>
      <c r="H266" s="120"/>
      <c r="I266" s="85"/>
      <c r="J266" s="20"/>
      <c r="K266" s="94"/>
      <c r="L266" s="82"/>
      <c r="M266" s="101"/>
      <c r="N266" s="102"/>
    </row>
    <row r="267" spans="1:14" ht="43.5" customHeight="1" x14ac:dyDescent="0.35">
      <c r="A267" s="31">
        <f t="shared" si="8"/>
        <v>254</v>
      </c>
      <c r="B267" s="94"/>
      <c r="C267" s="76"/>
      <c r="D267" s="95"/>
      <c r="E267" s="95"/>
      <c r="F267" s="83"/>
      <c r="G267" s="94"/>
      <c r="H267" s="120"/>
      <c r="I267" s="85"/>
      <c r="J267" s="20"/>
      <c r="K267" s="94"/>
      <c r="L267" s="82"/>
      <c r="M267" s="101"/>
      <c r="N267" s="102"/>
    </row>
    <row r="268" spans="1:14" ht="43.5" customHeight="1" x14ac:dyDescent="0.35">
      <c r="A268" s="31">
        <f t="shared" si="8"/>
        <v>255</v>
      </c>
      <c r="B268" s="94"/>
      <c r="C268" s="76"/>
      <c r="D268" s="95"/>
      <c r="E268" s="95"/>
      <c r="F268" s="83"/>
      <c r="G268" s="94"/>
      <c r="H268" s="120"/>
      <c r="I268" s="85"/>
      <c r="J268" s="20"/>
      <c r="K268" s="94"/>
      <c r="L268" s="82"/>
      <c r="M268" s="101"/>
      <c r="N268" s="102"/>
    </row>
    <row r="269" spans="1:14" ht="43.5" customHeight="1" x14ac:dyDescent="0.35">
      <c r="A269" s="31">
        <f t="shared" si="8"/>
        <v>256</v>
      </c>
      <c r="B269" s="94"/>
      <c r="C269" s="76"/>
      <c r="D269" s="95"/>
      <c r="E269" s="95"/>
      <c r="F269" s="83"/>
      <c r="G269" s="94"/>
      <c r="H269" s="120"/>
      <c r="I269" s="85"/>
      <c r="J269" s="20"/>
      <c r="K269" s="94"/>
      <c r="L269" s="82"/>
      <c r="M269" s="101"/>
      <c r="N269" s="102"/>
    </row>
    <row r="270" spans="1:14" ht="43.5" customHeight="1" x14ac:dyDescent="0.35">
      <c r="A270" s="31">
        <f t="shared" si="8"/>
        <v>257</v>
      </c>
      <c r="B270" s="94"/>
      <c r="C270" s="76"/>
      <c r="D270" s="95"/>
      <c r="E270" s="95"/>
      <c r="F270" s="83"/>
      <c r="G270" s="94"/>
      <c r="H270" s="120"/>
      <c r="I270" s="85"/>
      <c r="J270" s="20"/>
      <c r="K270" s="94"/>
      <c r="L270" s="82"/>
      <c r="M270" s="101"/>
      <c r="N270" s="102"/>
    </row>
    <row r="271" spans="1:14" ht="43.5" customHeight="1" x14ac:dyDescent="0.35">
      <c r="A271" s="31">
        <f t="shared" ref="A271:A334" si="9">+A270+1</f>
        <v>258</v>
      </c>
      <c r="B271" s="94"/>
      <c r="C271" s="76"/>
      <c r="D271" s="95"/>
      <c r="E271" s="95"/>
      <c r="F271" s="83"/>
      <c r="G271" s="94"/>
      <c r="H271" s="120"/>
      <c r="I271" s="85"/>
      <c r="J271" s="20"/>
      <c r="K271" s="94"/>
      <c r="L271" s="82"/>
      <c r="M271" s="101"/>
      <c r="N271" s="102"/>
    </row>
    <row r="272" spans="1:14" ht="43.5" customHeight="1" x14ac:dyDescent="0.35">
      <c r="A272" s="31">
        <f t="shared" si="9"/>
        <v>259</v>
      </c>
      <c r="B272" s="94"/>
      <c r="C272" s="76"/>
      <c r="D272" s="95"/>
      <c r="E272" s="95"/>
      <c r="F272" s="83"/>
      <c r="G272" s="94"/>
      <c r="H272" s="120"/>
      <c r="I272" s="85"/>
      <c r="J272" s="20"/>
      <c r="K272" s="94"/>
      <c r="L272" s="82"/>
      <c r="M272" s="101"/>
      <c r="N272" s="102"/>
    </row>
    <row r="273" spans="1:14" ht="43.5" customHeight="1" x14ac:dyDescent="0.35">
      <c r="A273" s="31">
        <f t="shared" si="9"/>
        <v>260</v>
      </c>
      <c r="B273" s="94"/>
      <c r="C273" s="76"/>
      <c r="D273" s="95"/>
      <c r="E273" s="95"/>
      <c r="F273" s="83"/>
      <c r="G273" s="94"/>
      <c r="H273" s="120"/>
      <c r="I273" s="85"/>
      <c r="J273" s="20"/>
      <c r="K273" s="94"/>
      <c r="L273" s="82"/>
      <c r="M273" s="101"/>
      <c r="N273" s="102"/>
    </row>
    <row r="274" spans="1:14" ht="43.5" customHeight="1" x14ac:dyDescent="0.35">
      <c r="A274" s="31">
        <f t="shared" si="9"/>
        <v>261</v>
      </c>
      <c r="B274" s="94"/>
      <c r="C274" s="76"/>
      <c r="D274" s="95"/>
      <c r="E274" s="95"/>
      <c r="F274" s="83"/>
      <c r="G274" s="94"/>
      <c r="H274" s="120"/>
      <c r="I274" s="85"/>
      <c r="J274" s="20"/>
      <c r="K274" s="94"/>
      <c r="L274" s="82"/>
      <c r="M274" s="101"/>
      <c r="N274" s="102"/>
    </row>
    <row r="275" spans="1:14" ht="43.5" customHeight="1" x14ac:dyDescent="0.35">
      <c r="A275" s="31">
        <f t="shared" si="9"/>
        <v>262</v>
      </c>
      <c r="B275" s="94"/>
      <c r="C275" s="76"/>
      <c r="D275" s="95"/>
      <c r="E275" s="95"/>
      <c r="F275" s="83"/>
      <c r="G275" s="94"/>
      <c r="H275" s="120"/>
      <c r="I275" s="85"/>
      <c r="J275" s="20"/>
      <c r="K275" s="94"/>
      <c r="L275" s="82"/>
      <c r="M275" s="101"/>
      <c r="N275" s="102"/>
    </row>
    <row r="276" spans="1:14" ht="43.5" customHeight="1" x14ac:dyDescent="0.35">
      <c r="A276" s="31">
        <f t="shared" si="9"/>
        <v>263</v>
      </c>
      <c r="B276" s="94"/>
      <c r="C276" s="76"/>
      <c r="D276" s="95"/>
      <c r="E276" s="95"/>
      <c r="F276" s="83"/>
      <c r="G276" s="94"/>
      <c r="H276" s="120"/>
      <c r="I276" s="85"/>
      <c r="J276" s="20"/>
      <c r="K276" s="94"/>
      <c r="L276" s="82"/>
      <c r="M276" s="101"/>
      <c r="N276" s="102"/>
    </row>
    <row r="277" spans="1:14" ht="43.5" customHeight="1" x14ac:dyDescent="0.35">
      <c r="A277" s="31">
        <f t="shared" si="9"/>
        <v>264</v>
      </c>
      <c r="B277" s="94"/>
      <c r="C277" s="76"/>
      <c r="D277" s="95"/>
      <c r="E277" s="95"/>
      <c r="F277" s="83"/>
      <c r="G277" s="94"/>
      <c r="H277" s="120"/>
      <c r="I277" s="85"/>
      <c r="J277" s="20"/>
      <c r="K277" s="94"/>
      <c r="L277" s="82"/>
      <c r="M277" s="101"/>
      <c r="N277" s="102"/>
    </row>
    <row r="278" spans="1:14" ht="43.5" customHeight="1" x14ac:dyDescent="0.35">
      <c r="A278" s="31">
        <f t="shared" si="9"/>
        <v>265</v>
      </c>
      <c r="B278" s="94"/>
      <c r="C278" s="76"/>
      <c r="D278" s="95"/>
      <c r="E278" s="95"/>
      <c r="F278" s="83"/>
      <c r="G278" s="94"/>
      <c r="H278" s="120"/>
      <c r="I278" s="85"/>
      <c r="J278" s="20"/>
      <c r="K278" s="94"/>
      <c r="L278" s="82"/>
      <c r="M278" s="101"/>
      <c r="N278" s="102"/>
    </row>
    <row r="279" spans="1:14" ht="43.5" customHeight="1" x14ac:dyDescent="0.35">
      <c r="A279" s="31">
        <f t="shared" si="9"/>
        <v>266</v>
      </c>
      <c r="B279" s="94"/>
      <c r="C279" s="76"/>
      <c r="D279" s="95"/>
      <c r="E279" s="95"/>
      <c r="F279" s="83"/>
      <c r="G279" s="94"/>
      <c r="H279" s="120"/>
      <c r="I279" s="85"/>
      <c r="J279" s="20"/>
      <c r="K279" s="94"/>
      <c r="L279" s="82"/>
      <c r="M279" s="101"/>
      <c r="N279" s="102"/>
    </row>
    <row r="280" spans="1:14" ht="43.5" customHeight="1" x14ac:dyDescent="0.35">
      <c r="A280" s="31">
        <f t="shared" si="9"/>
        <v>267</v>
      </c>
      <c r="B280" s="94"/>
      <c r="C280" s="76"/>
      <c r="D280" s="95"/>
      <c r="E280" s="95"/>
      <c r="F280" s="83"/>
      <c r="G280" s="94"/>
      <c r="H280" s="120"/>
      <c r="I280" s="85"/>
      <c r="J280" s="20"/>
      <c r="K280" s="94"/>
      <c r="L280" s="82"/>
      <c r="M280" s="101"/>
      <c r="N280" s="102"/>
    </row>
    <row r="281" spans="1:14" ht="43.5" customHeight="1" x14ac:dyDescent="0.35">
      <c r="A281" s="31">
        <f t="shared" si="9"/>
        <v>268</v>
      </c>
      <c r="B281" s="94"/>
      <c r="C281" s="76"/>
      <c r="D281" s="95"/>
      <c r="E281" s="95"/>
      <c r="F281" s="83"/>
      <c r="G281" s="94"/>
      <c r="H281" s="120"/>
      <c r="I281" s="85"/>
      <c r="J281" s="20"/>
      <c r="K281" s="94"/>
      <c r="L281" s="82"/>
      <c r="M281" s="101"/>
      <c r="N281" s="102"/>
    </row>
    <row r="282" spans="1:14" ht="43.5" customHeight="1" x14ac:dyDescent="0.35">
      <c r="A282" s="31">
        <f t="shared" si="9"/>
        <v>269</v>
      </c>
      <c r="B282" s="94"/>
      <c r="C282" s="76"/>
      <c r="D282" s="95"/>
      <c r="E282" s="95"/>
      <c r="F282" s="83"/>
      <c r="G282" s="94"/>
      <c r="H282" s="120"/>
      <c r="I282" s="85"/>
      <c r="J282" s="20"/>
      <c r="K282" s="94"/>
      <c r="L282" s="82"/>
      <c r="M282" s="101"/>
      <c r="N282" s="102"/>
    </row>
    <row r="283" spans="1:14" ht="43.5" customHeight="1" x14ac:dyDescent="0.35">
      <c r="A283" s="31">
        <f t="shared" si="9"/>
        <v>270</v>
      </c>
      <c r="B283" s="94"/>
      <c r="C283" s="76"/>
      <c r="D283" s="95"/>
      <c r="E283" s="95"/>
      <c r="F283" s="83"/>
      <c r="G283" s="94"/>
      <c r="H283" s="120"/>
      <c r="I283" s="85"/>
      <c r="J283" s="20"/>
      <c r="K283" s="94"/>
      <c r="L283" s="82"/>
      <c r="M283" s="101"/>
      <c r="N283" s="102"/>
    </row>
    <row r="284" spans="1:14" ht="43.5" customHeight="1" x14ac:dyDescent="0.35">
      <c r="A284" s="31">
        <f t="shared" si="9"/>
        <v>271</v>
      </c>
      <c r="B284" s="94"/>
      <c r="C284" s="76"/>
      <c r="D284" s="95"/>
      <c r="E284" s="95"/>
      <c r="F284" s="83"/>
      <c r="G284" s="94"/>
      <c r="H284" s="120"/>
      <c r="I284" s="85"/>
      <c r="J284" s="20"/>
      <c r="K284" s="94"/>
      <c r="L284" s="82"/>
      <c r="M284" s="101"/>
      <c r="N284" s="102"/>
    </row>
    <row r="285" spans="1:14" ht="43.5" customHeight="1" x14ac:dyDescent="0.35">
      <c r="A285" s="31">
        <f t="shared" si="9"/>
        <v>272</v>
      </c>
      <c r="B285" s="94"/>
      <c r="C285" s="76"/>
      <c r="D285" s="95"/>
      <c r="E285" s="95"/>
      <c r="F285" s="83"/>
      <c r="G285" s="94"/>
      <c r="H285" s="120"/>
      <c r="I285" s="85"/>
      <c r="J285" s="20"/>
      <c r="K285" s="94"/>
      <c r="L285" s="82"/>
      <c r="M285" s="101"/>
      <c r="N285" s="102"/>
    </row>
    <row r="286" spans="1:14" ht="43.5" customHeight="1" x14ac:dyDescent="0.35">
      <c r="A286" s="31">
        <f t="shared" si="9"/>
        <v>273</v>
      </c>
      <c r="B286" s="94"/>
      <c r="C286" s="76"/>
      <c r="D286" s="95"/>
      <c r="E286" s="95"/>
      <c r="F286" s="83"/>
      <c r="G286" s="94"/>
      <c r="H286" s="120"/>
      <c r="I286" s="85"/>
      <c r="J286" s="20"/>
      <c r="K286" s="94"/>
      <c r="L286" s="82"/>
      <c r="M286" s="101"/>
      <c r="N286" s="102"/>
    </row>
    <row r="287" spans="1:14" ht="43.5" customHeight="1" x14ac:dyDescent="0.35">
      <c r="A287" s="31">
        <f t="shared" si="9"/>
        <v>274</v>
      </c>
      <c r="B287" s="94"/>
      <c r="C287" s="76"/>
      <c r="D287" s="95"/>
      <c r="E287" s="95"/>
      <c r="F287" s="83"/>
      <c r="G287" s="94"/>
      <c r="H287" s="120"/>
      <c r="I287" s="85"/>
      <c r="J287" s="20"/>
      <c r="K287" s="94"/>
      <c r="L287" s="82"/>
      <c r="M287" s="101"/>
      <c r="N287" s="102"/>
    </row>
    <row r="288" spans="1:14" ht="43.5" customHeight="1" x14ac:dyDescent="0.35">
      <c r="A288" s="31">
        <f t="shared" si="9"/>
        <v>275</v>
      </c>
      <c r="B288" s="94"/>
      <c r="C288" s="76"/>
      <c r="D288" s="95"/>
      <c r="E288" s="95"/>
      <c r="F288" s="83"/>
      <c r="G288" s="94"/>
      <c r="H288" s="120"/>
      <c r="I288" s="85"/>
      <c r="J288" s="20"/>
      <c r="K288" s="94"/>
      <c r="L288" s="82"/>
      <c r="M288" s="101"/>
      <c r="N288" s="102"/>
    </row>
    <row r="289" spans="1:14" ht="43.5" customHeight="1" x14ac:dyDescent="0.35">
      <c r="A289" s="31">
        <f t="shared" si="9"/>
        <v>276</v>
      </c>
      <c r="B289" s="94"/>
      <c r="C289" s="76"/>
      <c r="D289" s="95"/>
      <c r="E289" s="95"/>
      <c r="F289" s="83"/>
      <c r="G289" s="94"/>
      <c r="H289" s="120"/>
      <c r="I289" s="85"/>
      <c r="J289" s="20"/>
      <c r="K289" s="94"/>
      <c r="L289" s="82"/>
      <c r="M289" s="101"/>
      <c r="N289" s="102"/>
    </row>
    <row r="290" spans="1:14" ht="43.5" customHeight="1" x14ac:dyDescent="0.35">
      <c r="A290" s="31">
        <f t="shared" si="9"/>
        <v>277</v>
      </c>
      <c r="B290" s="94"/>
      <c r="C290" s="76"/>
      <c r="D290" s="95"/>
      <c r="E290" s="95"/>
      <c r="F290" s="83"/>
      <c r="G290" s="94"/>
      <c r="H290" s="120"/>
      <c r="I290" s="85"/>
      <c r="J290" s="20"/>
      <c r="K290" s="94"/>
      <c r="L290" s="82"/>
      <c r="M290" s="101"/>
      <c r="N290" s="102"/>
    </row>
    <row r="291" spans="1:14" ht="43.5" customHeight="1" x14ac:dyDescent="0.35">
      <c r="A291" s="31">
        <f t="shared" si="9"/>
        <v>278</v>
      </c>
      <c r="B291" s="94"/>
      <c r="C291" s="76"/>
      <c r="D291" s="95"/>
      <c r="E291" s="95"/>
      <c r="F291" s="83"/>
      <c r="G291" s="94"/>
      <c r="H291" s="120"/>
      <c r="I291" s="85"/>
      <c r="J291" s="20"/>
      <c r="K291" s="94"/>
      <c r="L291" s="82"/>
      <c r="M291" s="101"/>
      <c r="N291" s="102"/>
    </row>
    <row r="292" spans="1:14" ht="43.5" customHeight="1" x14ac:dyDescent="0.35">
      <c r="A292" s="31">
        <f t="shared" si="9"/>
        <v>279</v>
      </c>
      <c r="B292" s="94"/>
      <c r="C292" s="76"/>
      <c r="D292" s="95"/>
      <c r="E292" s="95"/>
      <c r="F292" s="83"/>
      <c r="G292" s="94"/>
      <c r="H292" s="120"/>
      <c r="I292" s="85"/>
      <c r="J292" s="20"/>
      <c r="K292" s="94"/>
      <c r="L292" s="82"/>
      <c r="M292" s="101"/>
      <c r="N292" s="102"/>
    </row>
    <row r="293" spans="1:14" ht="43.5" customHeight="1" x14ac:dyDescent="0.35">
      <c r="A293" s="31">
        <f t="shared" si="9"/>
        <v>280</v>
      </c>
      <c r="B293" s="94"/>
      <c r="C293" s="76"/>
      <c r="D293" s="95"/>
      <c r="E293" s="95"/>
      <c r="F293" s="83"/>
      <c r="G293" s="94"/>
      <c r="H293" s="120"/>
      <c r="I293" s="85"/>
      <c r="J293" s="20"/>
      <c r="K293" s="94"/>
      <c r="L293" s="82"/>
      <c r="M293" s="101"/>
      <c r="N293" s="102"/>
    </row>
    <row r="294" spans="1:14" ht="43.5" customHeight="1" x14ac:dyDescent="0.35">
      <c r="A294" s="31">
        <f t="shared" si="9"/>
        <v>281</v>
      </c>
      <c r="B294" s="94"/>
      <c r="C294" s="76"/>
      <c r="D294" s="95"/>
      <c r="E294" s="95"/>
      <c r="F294" s="83"/>
      <c r="G294" s="94"/>
      <c r="H294" s="120"/>
      <c r="I294" s="85"/>
      <c r="J294" s="20"/>
      <c r="K294" s="94"/>
      <c r="L294" s="82"/>
      <c r="M294" s="101"/>
      <c r="N294" s="102"/>
    </row>
    <row r="295" spans="1:14" ht="43.5" customHeight="1" x14ac:dyDescent="0.35">
      <c r="A295" s="31">
        <f t="shared" si="9"/>
        <v>282</v>
      </c>
      <c r="B295" s="94"/>
      <c r="C295" s="76"/>
      <c r="D295" s="95"/>
      <c r="E295" s="95"/>
      <c r="F295" s="83"/>
      <c r="G295" s="94"/>
      <c r="H295" s="120"/>
      <c r="I295" s="85"/>
      <c r="J295" s="20"/>
      <c r="K295" s="94"/>
      <c r="L295" s="82"/>
      <c r="M295" s="101"/>
      <c r="N295" s="102"/>
    </row>
    <row r="296" spans="1:14" ht="43.5" customHeight="1" x14ac:dyDescent="0.35">
      <c r="A296" s="31">
        <f t="shared" si="9"/>
        <v>283</v>
      </c>
      <c r="B296" s="94"/>
      <c r="C296" s="76"/>
      <c r="D296" s="95"/>
      <c r="E296" s="95"/>
      <c r="F296" s="83"/>
      <c r="G296" s="94"/>
      <c r="H296" s="120"/>
      <c r="I296" s="85"/>
      <c r="J296" s="20"/>
      <c r="K296" s="94"/>
      <c r="L296" s="82"/>
      <c r="M296" s="101"/>
      <c r="N296" s="102"/>
    </row>
    <row r="297" spans="1:14" ht="43.5" customHeight="1" x14ac:dyDescent="0.35">
      <c r="A297" s="31">
        <f t="shared" si="9"/>
        <v>284</v>
      </c>
      <c r="B297" s="94"/>
      <c r="C297" s="76"/>
      <c r="D297" s="95"/>
      <c r="E297" s="95"/>
      <c r="F297" s="83"/>
      <c r="G297" s="94"/>
      <c r="H297" s="120"/>
      <c r="I297" s="85"/>
      <c r="J297" s="20"/>
      <c r="K297" s="94"/>
      <c r="L297" s="82"/>
      <c r="M297" s="101"/>
      <c r="N297" s="102"/>
    </row>
    <row r="298" spans="1:14" ht="43.5" customHeight="1" x14ac:dyDescent="0.35">
      <c r="A298" s="31">
        <f t="shared" si="9"/>
        <v>285</v>
      </c>
      <c r="B298" s="94"/>
      <c r="C298" s="76"/>
      <c r="D298" s="95"/>
      <c r="E298" s="95"/>
      <c r="F298" s="83"/>
      <c r="G298" s="94"/>
      <c r="H298" s="120"/>
      <c r="I298" s="85"/>
      <c r="J298" s="20"/>
      <c r="K298" s="94"/>
      <c r="L298" s="82"/>
      <c r="M298" s="101"/>
      <c r="N298" s="102"/>
    </row>
    <row r="299" spans="1:14" ht="43.5" customHeight="1" x14ac:dyDescent="0.35">
      <c r="A299" s="31">
        <f t="shared" si="9"/>
        <v>286</v>
      </c>
      <c r="B299" s="94"/>
      <c r="C299" s="76"/>
      <c r="D299" s="95"/>
      <c r="E299" s="95"/>
      <c r="F299" s="83"/>
      <c r="G299" s="94"/>
      <c r="H299" s="120"/>
      <c r="I299" s="85"/>
      <c r="J299" s="20"/>
      <c r="K299" s="94"/>
      <c r="L299" s="82"/>
      <c r="M299" s="101"/>
      <c r="N299" s="102"/>
    </row>
    <row r="300" spans="1:14" ht="43.5" customHeight="1" x14ac:dyDescent="0.35">
      <c r="A300" s="31">
        <f t="shared" si="9"/>
        <v>287</v>
      </c>
      <c r="B300" s="94"/>
      <c r="C300" s="76"/>
      <c r="D300" s="95"/>
      <c r="E300" s="95"/>
      <c r="F300" s="83"/>
      <c r="G300" s="94"/>
      <c r="H300" s="120"/>
      <c r="I300" s="85"/>
      <c r="J300" s="20"/>
      <c r="K300" s="94"/>
      <c r="L300" s="82"/>
      <c r="M300" s="101"/>
      <c r="N300" s="102"/>
    </row>
    <row r="301" spans="1:14" ht="43.5" customHeight="1" x14ac:dyDescent="0.35">
      <c r="A301" s="31">
        <f t="shared" si="9"/>
        <v>288</v>
      </c>
      <c r="B301" s="94"/>
      <c r="C301" s="76"/>
      <c r="D301" s="95"/>
      <c r="E301" s="95"/>
      <c r="F301" s="83"/>
      <c r="G301" s="94"/>
      <c r="H301" s="120"/>
      <c r="I301" s="85"/>
      <c r="J301" s="20"/>
      <c r="K301" s="94"/>
      <c r="L301" s="82"/>
      <c r="M301" s="101"/>
      <c r="N301" s="102"/>
    </row>
    <row r="302" spans="1:14" ht="43.5" customHeight="1" x14ac:dyDescent="0.35">
      <c r="A302" s="31">
        <f t="shared" si="9"/>
        <v>289</v>
      </c>
      <c r="B302" s="94"/>
      <c r="C302" s="76"/>
      <c r="D302" s="95"/>
      <c r="E302" s="95"/>
      <c r="F302" s="83"/>
      <c r="G302" s="94"/>
      <c r="H302" s="120"/>
      <c r="I302" s="85"/>
      <c r="J302" s="20"/>
      <c r="K302" s="94"/>
      <c r="L302" s="82"/>
      <c r="M302" s="101"/>
      <c r="N302" s="102"/>
    </row>
    <row r="303" spans="1:14" ht="43.5" customHeight="1" x14ac:dyDescent="0.35">
      <c r="A303" s="31">
        <f t="shared" si="9"/>
        <v>290</v>
      </c>
      <c r="B303" s="94"/>
      <c r="C303" s="76"/>
      <c r="D303" s="95"/>
      <c r="E303" s="95"/>
      <c r="F303" s="83"/>
      <c r="G303" s="94"/>
      <c r="H303" s="120"/>
      <c r="I303" s="85"/>
      <c r="J303" s="20"/>
      <c r="K303" s="94"/>
      <c r="L303" s="82"/>
      <c r="M303" s="101"/>
      <c r="N303" s="102"/>
    </row>
    <row r="304" spans="1:14" ht="43.5" customHeight="1" x14ac:dyDescent="0.35">
      <c r="A304" s="31">
        <f t="shared" si="9"/>
        <v>291</v>
      </c>
      <c r="B304" s="94"/>
      <c r="C304" s="76"/>
      <c r="D304" s="95"/>
      <c r="E304" s="95"/>
      <c r="F304" s="83"/>
      <c r="G304" s="94"/>
      <c r="H304" s="120"/>
      <c r="I304" s="85"/>
      <c r="J304" s="20"/>
      <c r="K304" s="94"/>
      <c r="L304" s="82"/>
      <c r="M304" s="101"/>
      <c r="N304" s="102"/>
    </row>
    <row r="305" spans="1:14" ht="43.5" customHeight="1" x14ac:dyDescent="0.35">
      <c r="A305" s="31">
        <f t="shared" si="9"/>
        <v>292</v>
      </c>
      <c r="B305" s="94"/>
      <c r="C305" s="76"/>
      <c r="D305" s="95"/>
      <c r="E305" s="95"/>
      <c r="F305" s="83"/>
      <c r="G305" s="94"/>
      <c r="H305" s="120"/>
      <c r="I305" s="85"/>
      <c r="J305" s="20"/>
      <c r="K305" s="94"/>
      <c r="L305" s="82"/>
      <c r="M305" s="101"/>
      <c r="N305" s="102"/>
    </row>
    <row r="306" spans="1:14" ht="43.5" customHeight="1" x14ac:dyDescent="0.35">
      <c r="A306" s="31">
        <f t="shared" si="9"/>
        <v>293</v>
      </c>
      <c r="B306" s="94"/>
      <c r="C306" s="76"/>
      <c r="D306" s="95"/>
      <c r="E306" s="95"/>
      <c r="F306" s="83"/>
      <c r="G306" s="94"/>
      <c r="H306" s="120"/>
      <c r="I306" s="85"/>
      <c r="J306" s="20"/>
      <c r="K306" s="94"/>
      <c r="L306" s="82"/>
      <c r="M306" s="101"/>
      <c r="N306" s="102"/>
    </row>
    <row r="307" spans="1:14" ht="43.5" customHeight="1" x14ac:dyDescent="0.35">
      <c r="A307" s="31">
        <f t="shared" si="9"/>
        <v>294</v>
      </c>
      <c r="B307" s="94"/>
      <c r="C307" s="76"/>
      <c r="D307" s="95"/>
      <c r="E307" s="95"/>
      <c r="F307" s="83"/>
      <c r="G307" s="94"/>
      <c r="H307" s="120"/>
      <c r="I307" s="85"/>
      <c r="J307" s="20"/>
      <c r="K307" s="94"/>
      <c r="L307" s="82"/>
      <c r="M307" s="101"/>
      <c r="N307" s="102"/>
    </row>
    <row r="308" spans="1:14" ht="43.5" customHeight="1" x14ac:dyDescent="0.35">
      <c r="A308" s="31">
        <f t="shared" si="9"/>
        <v>295</v>
      </c>
      <c r="B308" s="94"/>
      <c r="C308" s="76"/>
      <c r="D308" s="95"/>
      <c r="E308" s="95"/>
      <c r="F308" s="83"/>
      <c r="G308" s="94"/>
      <c r="H308" s="120"/>
      <c r="I308" s="85"/>
      <c r="J308" s="20"/>
      <c r="K308" s="94"/>
      <c r="L308" s="82"/>
      <c r="M308" s="101"/>
      <c r="N308" s="102"/>
    </row>
    <row r="309" spans="1:14" ht="43.5" customHeight="1" x14ac:dyDescent="0.35">
      <c r="A309" s="31">
        <f t="shared" si="9"/>
        <v>296</v>
      </c>
      <c r="B309" s="94"/>
      <c r="C309" s="76"/>
      <c r="D309" s="95"/>
      <c r="E309" s="95"/>
      <c r="F309" s="83"/>
      <c r="G309" s="94"/>
      <c r="H309" s="120"/>
      <c r="I309" s="85"/>
      <c r="J309" s="20"/>
      <c r="K309" s="94"/>
      <c r="L309" s="82"/>
      <c r="M309" s="101"/>
      <c r="N309" s="102"/>
    </row>
    <row r="310" spans="1:14" ht="43.5" customHeight="1" x14ac:dyDescent="0.35">
      <c r="A310" s="31">
        <f t="shared" si="9"/>
        <v>297</v>
      </c>
      <c r="B310" s="94"/>
      <c r="C310" s="76"/>
      <c r="D310" s="95"/>
      <c r="E310" s="95"/>
      <c r="F310" s="83"/>
      <c r="G310" s="94"/>
      <c r="H310" s="120"/>
      <c r="I310" s="85"/>
      <c r="J310" s="20"/>
      <c r="K310" s="94"/>
      <c r="L310" s="82"/>
      <c r="M310" s="101"/>
      <c r="N310" s="102"/>
    </row>
    <row r="311" spans="1:14" ht="43.5" customHeight="1" x14ac:dyDescent="0.35">
      <c r="A311" s="31">
        <f t="shared" si="9"/>
        <v>298</v>
      </c>
      <c r="B311" s="94"/>
      <c r="C311" s="76"/>
      <c r="D311" s="95"/>
      <c r="E311" s="95"/>
      <c r="F311" s="83"/>
      <c r="G311" s="94"/>
      <c r="H311" s="120"/>
      <c r="I311" s="85"/>
      <c r="J311" s="20"/>
      <c r="K311" s="94"/>
      <c r="L311" s="82"/>
      <c r="M311" s="101"/>
      <c r="N311" s="102"/>
    </row>
    <row r="312" spans="1:14" ht="43.5" customHeight="1" x14ac:dyDescent="0.35">
      <c r="A312" s="31">
        <f t="shared" si="9"/>
        <v>299</v>
      </c>
      <c r="B312" s="94"/>
      <c r="C312" s="76"/>
      <c r="D312" s="95"/>
      <c r="E312" s="95"/>
      <c r="F312" s="83"/>
      <c r="G312" s="94"/>
      <c r="H312" s="120"/>
      <c r="I312" s="85"/>
      <c r="J312" s="20"/>
      <c r="K312" s="94"/>
      <c r="L312" s="82"/>
      <c r="M312" s="101"/>
      <c r="N312" s="102"/>
    </row>
    <row r="313" spans="1:14" ht="43.5" customHeight="1" x14ac:dyDescent="0.35">
      <c r="A313" s="31">
        <f t="shared" si="9"/>
        <v>300</v>
      </c>
      <c r="B313" s="94"/>
      <c r="C313" s="76"/>
      <c r="D313" s="95"/>
      <c r="E313" s="95"/>
      <c r="F313" s="83"/>
      <c r="G313" s="94"/>
      <c r="H313" s="120"/>
      <c r="I313" s="85"/>
      <c r="J313" s="20"/>
      <c r="K313" s="94"/>
      <c r="L313" s="82"/>
      <c r="M313" s="101"/>
      <c r="N313" s="102"/>
    </row>
    <row r="314" spans="1:14" ht="43.5" customHeight="1" x14ac:dyDescent="0.35">
      <c r="A314" s="31">
        <f t="shared" si="9"/>
        <v>301</v>
      </c>
      <c r="B314" s="94"/>
      <c r="C314" s="76"/>
      <c r="D314" s="95"/>
      <c r="E314" s="95"/>
      <c r="F314" s="83"/>
      <c r="G314" s="94"/>
      <c r="H314" s="120"/>
      <c r="I314" s="85"/>
      <c r="J314" s="20"/>
      <c r="K314" s="94"/>
      <c r="L314" s="82"/>
      <c r="M314" s="101"/>
      <c r="N314" s="102"/>
    </row>
    <row r="315" spans="1:14" ht="43.5" customHeight="1" x14ac:dyDescent="0.35">
      <c r="A315" s="31">
        <f t="shared" si="9"/>
        <v>302</v>
      </c>
      <c r="B315" s="94"/>
      <c r="C315" s="76"/>
      <c r="D315" s="95"/>
      <c r="E315" s="95"/>
      <c r="F315" s="83"/>
      <c r="G315" s="94"/>
      <c r="H315" s="120"/>
      <c r="I315" s="85"/>
      <c r="J315" s="20"/>
      <c r="K315" s="94"/>
      <c r="L315" s="82"/>
      <c r="M315" s="101"/>
      <c r="N315" s="102"/>
    </row>
    <row r="316" spans="1:14" ht="43.5" customHeight="1" x14ac:dyDescent="0.35">
      <c r="A316" s="31">
        <f t="shared" si="9"/>
        <v>303</v>
      </c>
      <c r="B316" s="94"/>
      <c r="C316" s="76"/>
      <c r="D316" s="95"/>
      <c r="E316" s="95"/>
      <c r="F316" s="83"/>
      <c r="G316" s="94"/>
      <c r="H316" s="120"/>
      <c r="I316" s="85"/>
      <c r="J316" s="20"/>
      <c r="K316" s="94"/>
      <c r="L316" s="82"/>
      <c r="M316" s="101"/>
      <c r="N316" s="102"/>
    </row>
    <row r="317" spans="1:14" ht="43.5" customHeight="1" x14ac:dyDescent="0.35">
      <c r="A317" s="31">
        <f t="shared" si="9"/>
        <v>304</v>
      </c>
      <c r="B317" s="94"/>
      <c r="C317" s="76"/>
      <c r="D317" s="95"/>
      <c r="E317" s="95"/>
      <c r="F317" s="83"/>
      <c r="G317" s="94"/>
      <c r="H317" s="120"/>
      <c r="I317" s="85"/>
      <c r="J317" s="20"/>
      <c r="K317" s="94"/>
      <c r="L317" s="82"/>
      <c r="M317" s="101"/>
      <c r="N317" s="102"/>
    </row>
    <row r="318" spans="1:14" ht="43.5" customHeight="1" x14ac:dyDescent="0.35">
      <c r="A318" s="31">
        <f t="shared" si="9"/>
        <v>305</v>
      </c>
      <c r="B318" s="94"/>
      <c r="C318" s="76"/>
      <c r="D318" s="95"/>
      <c r="E318" s="95"/>
      <c r="F318" s="83"/>
      <c r="G318" s="94"/>
      <c r="H318" s="120"/>
      <c r="I318" s="85"/>
      <c r="J318" s="20"/>
      <c r="K318" s="94"/>
      <c r="L318" s="82"/>
      <c r="M318" s="101"/>
      <c r="N318" s="102"/>
    </row>
    <row r="319" spans="1:14" ht="43.5" customHeight="1" x14ac:dyDescent="0.35">
      <c r="A319" s="31">
        <f t="shared" si="9"/>
        <v>306</v>
      </c>
      <c r="B319" s="94"/>
      <c r="C319" s="76"/>
      <c r="D319" s="95"/>
      <c r="E319" s="95"/>
      <c r="F319" s="83"/>
      <c r="G319" s="94"/>
      <c r="H319" s="120"/>
      <c r="I319" s="85"/>
      <c r="J319" s="20"/>
      <c r="K319" s="94"/>
      <c r="L319" s="82"/>
      <c r="M319" s="101"/>
      <c r="N319" s="102"/>
    </row>
    <row r="320" spans="1:14" ht="43.5" customHeight="1" x14ac:dyDescent="0.35">
      <c r="A320" s="31">
        <f t="shared" si="9"/>
        <v>307</v>
      </c>
      <c r="B320" s="94"/>
      <c r="C320" s="76"/>
      <c r="D320" s="95"/>
      <c r="E320" s="95"/>
      <c r="F320" s="83"/>
      <c r="G320" s="94"/>
      <c r="H320" s="120"/>
      <c r="I320" s="85"/>
      <c r="J320" s="20"/>
      <c r="K320" s="94"/>
      <c r="L320" s="82"/>
      <c r="M320" s="101"/>
      <c r="N320" s="102"/>
    </row>
    <row r="321" spans="1:14" ht="43.5" customHeight="1" x14ac:dyDescent="0.35">
      <c r="A321" s="31">
        <f t="shared" si="9"/>
        <v>308</v>
      </c>
      <c r="B321" s="94"/>
      <c r="C321" s="76"/>
      <c r="D321" s="95"/>
      <c r="E321" s="95"/>
      <c r="F321" s="83"/>
      <c r="G321" s="94"/>
      <c r="H321" s="120"/>
      <c r="I321" s="85"/>
      <c r="J321" s="20"/>
      <c r="K321" s="94"/>
      <c r="L321" s="82"/>
      <c r="M321" s="101"/>
      <c r="N321" s="102"/>
    </row>
    <row r="322" spans="1:14" ht="43.5" customHeight="1" x14ac:dyDescent="0.35">
      <c r="A322" s="31">
        <f t="shared" si="9"/>
        <v>309</v>
      </c>
      <c r="B322" s="94"/>
      <c r="C322" s="76"/>
      <c r="D322" s="95"/>
      <c r="E322" s="95"/>
      <c r="F322" s="83"/>
      <c r="G322" s="94"/>
      <c r="H322" s="120"/>
      <c r="I322" s="85"/>
      <c r="J322" s="20"/>
      <c r="K322" s="94"/>
      <c r="L322" s="82"/>
      <c r="M322" s="101"/>
      <c r="N322" s="102"/>
    </row>
    <row r="323" spans="1:14" ht="43.5" customHeight="1" x14ac:dyDescent="0.35">
      <c r="A323" s="31">
        <f t="shared" si="9"/>
        <v>310</v>
      </c>
      <c r="B323" s="94"/>
      <c r="C323" s="76"/>
      <c r="D323" s="95"/>
      <c r="E323" s="95"/>
      <c r="F323" s="83"/>
      <c r="G323" s="94"/>
      <c r="H323" s="120"/>
      <c r="I323" s="85"/>
      <c r="J323" s="20"/>
      <c r="K323" s="94"/>
      <c r="L323" s="82"/>
      <c r="M323" s="101"/>
      <c r="N323" s="102"/>
    </row>
    <row r="324" spans="1:14" ht="43.5" customHeight="1" x14ac:dyDescent="0.35">
      <c r="A324" s="31">
        <f t="shared" si="9"/>
        <v>311</v>
      </c>
      <c r="B324" s="94"/>
      <c r="C324" s="76"/>
      <c r="D324" s="95"/>
      <c r="E324" s="95"/>
      <c r="F324" s="83"/>
      <c r="G324" s="94"/>
      <c r="H324" s="120"/>
      <c r="I324" s="85"/>
      <c r="J324" s="20"/>
      <c r="K324" s="94"/>
      <c r="L324" s="82"/>
      <c r="M324" s="101"/>
      <c r="N324" s="102"/>
    </row>
    <row r="325" spans="1:14" ht="43.5" customHeight="1" x14ac:dyDescent="0.35">
      <c r="A325" s="31">
        <f t="shared" si="9"/>
        <v>312</v>
      </c>
      <c r="B325" s="94"/>
      <c r="C325" s="76"/>
      <c r="D325" s="95"/>
      <c r="E325" s="95"/>
      <c r="F325" s="83"/>
      <c r="G325" s="94"/>
      <c r="H325" s="120"/>
      <c r="I325" s="85"/>
      <c r="J325" s="20"/>
      <c r="K325" s="94"/>
      <c r="L325" s="82"/>
      <c r="M325" s="101"/>
      <c r="N325" s="102"/>
    </row>
    <row r="326" spans="1:14" ht="43.5" customHeight="1" x14ac:dyDescent="0.35">
      <c r="A326" s="31">
        <f t="shared" si="9"/>
        <v>313</v>
      </c>
      <c r="B326" s="94"/>
      <c r="C326" s="76"/>
      <c r="D326" s="95"/>
      <c r="E326" s="95"/>
      <c r="F326" s="83"/>
      <c r="G326" s="94"/>
      <c r="H326" s="120"/>
      <c r="I326" s="85"/>
      <c r="J326" s="20"/>
      <c r="K326" s="94"/>
      <c r="L326" s="82"/>
      <c r="M326" s="101"/>
      <c r="N326" s="102"/>
    </row>
    <row r="327" spans="1:14" ht="43.5" customHeight="1" x14ac:dyDescent="0.35">
      <c r="A327" s="31">
        <f t="shared" si="9"/>
        <v>314</v>
      </c>
      <c r="B327" s="94"/>
      <c r="C327" s="76"/>
      <c r="D327" s="95"/>
      <c r="E327" s="95"/>
      <c r="F327" s="83"/>
      <c r="G327" s="94"/>
      <c r="H327" s="120"/>
      <c r="I327" s="85"/>
      <c r="J327" s="20"/>
      <c r="K327" s="94"/>
      <c r="L327" s="82"/>
      <c r="M327" s="101"/>
      <c r="N327" s="102"/>
    </row>
    <row r="328" spans="1:14" ht="43.5" customHeight="1" x14ac:dyDescent="0.35">
      <c r="A328" s="31">
        <f t="shared" si="9"/>
        <v>315</v>
      </c>
      <c r="B328" s="94"/>
      <c r="C328" s="76"/>
      <c r="D328" s="95"/>
      <c r="E328" s="95"/>
      <c r="F328" s="83"/>
      <c r="G328" s="94"/>
      <c r="H328" s="120"/>
      <c r="I328" s="85"/>
      <c r="J328" s="20"/>
      <c r="K328" s="94"/>
      <c r="L328" s="82"/>
      <c r="M328" s="101"/>
      <c r="N328" s="102"/>
    </row>
    <row r="329" spans="1:14" ht="43.5" customHeight="1" x14ac:dyDescent="0.35">
      <c r="A329" s="31">
        <f t="shared" si="9"/>
        <v>316</v>
      </c>
      <c r="B329" s="94"/>
      <c r="C329" s="76"/>
      <c r="D329" s="95"/>
      <c r="E329" s="95"/>
      <c r="F329" s="83"/>
      <c r="G329" s="94"/>
      <c r="H329" s="120"/>
      <c r="I329" s="85"/>
      <c r="J329" s="20"/>
      <c r="K329" s="94"/>
      <c r="L329" s="82"/>
      <c r="M329" s="101"/>
      <c r="N329" s="102"/>
    </row>
    <row r="330" spans="1:14" ht="43.5" customHeight="1" x14ac:dyDescent="0.35">
      <c r="A330" s="31">
        <f t="shared" si="9"/>
        <v>317</v>
      </c>
      <c r="B330" s="94"/>
      <c r="C330" s="76"/>
      <c r="D330" s="95"/>
      <c r="E330" s="95"/>
      <c r="F330" s="83"/>
      <c r="G330" s="94"/>
      <c r="H330" s="120"/>
      <c r="I330" s="85"/>
      <c r="J330" s="20"/>
      <c r="K330" s="94"/>
      <c r="L330" s="82"/>
      <c r="M330" s="101"/>
      <c r="N330" s="102"/>
    </row>
    <row r="331" spans="1:14" ht="43.5" customHeight="1" x14ac:dyDescent="0.35">
      <c r="A331" s="31">
        <f t="shared" si="9"/>
        <v>318</v>
      </c>
      <c r="B331" s="94"/>
      <c r="C331" s="76"/>
      <c r="D331" s="95"/>
      <c r="E331" s="95"/>
      <c r="F331" s="83"/>
      <c r="G331" s="94"/>
      <c r="H331" s="120"/>
      <c r="I331" s="85"/>
      <c r="J331" s="20"/>
      <c r="K331" s="94"/>
      <c r="L331" s="82"/>
      <c r="M331" s="101"/>
      <c r="N331" s="102"/>
    </row>
    <row r="332" spans="1:14" ht="43.5" customHeight="1" x14ac:dyDescent="0.35">
      <c r="A332" s="31">
        <f t="shared" si="9"/>
        <v>319</v>
      </c>
      <c r="B332" s="94"/>
      <c r="C332" s="76"/>
      <c r="D332" s="95"/>
      <c r="E332" s="95"/>
      <c r="F332" s="83"/>
      <c r="G332" s="94"/>
      <c r="H332" s="120"/>
      <c r="I332" s="85"/>
      <c r="J332" s="20"/>
      <c r="K332" s="94"/>
      <c r="L332" s="82"/>
      <c r="M332" s="101"/>
      <c r="N332" s="102"/>
    </row>
    <row r="333" spans="1:14" ht="43.5" customHeight="1" x14ac:dyDescent="0.35">
      <c r="A333" s="31">
        <f t="shared" si="9"/>
        <v>320</v>
      </c>
      <c r="B333" s="94"/>
      <c r="C333" s="76"/>
      <c r="D333" s="95"/>
      <c r="E333" s="95"/>
      <c r="F333" s="83"/>
      <c r="G333" s="94"/>
      <c r="H333" s="120"/>
      <c r="I333" s="85"/>
      <c r="J333" s="20"/>
      <c r="K333" s="94"/>
      <c r="L333" s="82"/>
      <c r="M333" s="101"/>
      <c r="N333" s="102"/>
    </row>
    <row r="334" spans="1:14" ht="43.5" customHeight="1" x14ac:dyDescent="0.35">
      <c r="A334" s="31">
        <f t="shared" si="9"/>
        <v>321</v>
      </c>
      <c r="B334" s="94"/>
      <c r="C334" s="76"/>
      <c r="D334" s="95"/>
      <c r="E334" s="95"/>
      <c r="F334" s="83"/>
      <c r="G334" s="94"/>
      <c r="H334" s="120"/>
      <c r="I334" s="85"/>
      <c r="J334" s="20"/>
      <c r="K334" s="94"/>
      <c r="L334" s="82"/>
      <c r="M334" s="101"/>
      <c r="N334" s="102"/>
    </row>
    <row r="335" spans="1:14" ht="43.5" customHeight="1" x14ac:dyDescent="0.35">
      <c r="A335" s="31">
        <f t="shared" ref="A335:A398" si="10">+A334+1</f>
        <v>322</v>
      </c>
      <c r="B335" s="94"/>
      <c r="C335" s="76"/>
      <c r="D335" s="95"/>
      <c r="E335" s="95"/>
      <c r="F335" s="83"/>
      <c r="G335" s="94"/>
      <c r="H335" s="120"/>
      <c r="I335" s="85"/>
      <c r="J335" s="20"/>
      <c r="K335" s="94"/>
      <c r="L335" s="82"/>
      <c r="M335" s="101"/>
      <c r="N335" s="102"/>
    </row>
    <row r="336" spans="1:14" ht="43.5" customHeight="1" x14ac:dyDescent="0.35">
      <c r="A336" s="31">
        <f t="shared" si="10"/>
        <v>323</v>
      </c>
      <c r="B336" s="94"/>
      <c r="C336" s="76"/>
      <c r="D336" s="95"/>
      <c r="E336" s="95"/>
      <c r="F336" s="83"/>
      <c r="G336" s="94"/>
      <c r="H336" s="120"/>
      <c r="I336" s="85"/>
      <c r="J336" s="20"/>
      <c r="K336" s="94"/>
      <c r="L336" s="82"/>
      <c r="M336" s="101"/>
      <c r="N336" s="102"/>
    </row>
    <row r="337" spans="1:14" ht="43.5" customHeight="1" x14ac:dyDescent="0.35">
      <c r="A337" s="31">
        <f t="shared" si="10"/>
        <v>324</v>
      </c>
      <c r="B337" s="94"/>
      <c r="C337" s="76"/>
      <c r="D337" s="95"/>
      <c r="E337" s="95"/>
      <c r="F337" s="83"/>
      <c r="G337" s="94"/>
      <c r="H337" s="120"/>
      <c r="I337" s="85"/>
      <c r="J337" s="20"/>
      <c r="K337" s="94"/>
      <c r="L337" s="82"/>
      <c r="M337" s="101"/>
      <c r="N337" s="102"/>
    </row>
    <row r="338" spans="1:14" ht="43.5" customHeight="1" x14ac:dyDescent="0.35">
      <c r="A338" s="31">
        <f t="shared" si="10"/>
        <v>325</v>
      </c>
      <c r="B338" s="94"/>
      <c r="C338" s="76"/>
      <c r="D338" s="95"/>
      <c r="E338" s="95"/>
      <c r="F338" s="83"/>
      <c r="G338" s="94"/>
      <c r="H338" s="120"/>
      <c r="I338" s="85"/>
      <c r="J338" s="20"/>
      <c r="K338" s="94"/>
      <c r="L338" s="82"/>
      <c r="M338" s="101"/>
      <c r="N338" s="102"/>
    </row>
    <row r="339" spans="1:14" ht="43.5" customHeight="1" x14ac:dyDescent="0.35">
      <c r="A339" s="31">
        <f t="shared" si="10"/>
        <v>326</v>
      </c>
      <c r="B339" s="94"/>
      <c r="C339" s="76"/>
      <c r="D339" s="95"/>
      <c r="E339" s="95"/>
      <c r="F339" s="83"/>
      <c r="G339" s="94"/>
      <c r="H339" s="120"/>
      <c r="I339" s="85"/>
      <c r="J339" s="20"/>
      <c r="K339" s="94"/>
      <c r="L339" s="82"/>
      <c r="M339" s="101"/>
      <c r="N339" s="102"/>
    </row>
    <row r="340" spans="1:14" ht="43.5" customHeight="1" x14ac:dyDescent="0.35">
      <c r="A340" s="31">
        <f t="shared" si="10"/>
        <v>327</v>
      </c>
      <c r="B340" s="94"/>
      <c r="C340" s="76"/>
      <c r="D340" s="95"/>
      <c r="E340" s="95"/>
      <c r="F340" s="83"/>
      <c r="G340" s="94"/>
      <c r="H340" s="120"/>
      <c r="I340" s="85"/>
      <c r="J340" s="20"/>
      <c r="K340" s="94"/>
      <c r="L340" s="82"/>
      <c r="M340" s="101"/>
      <c r="N340" s="102"/>
    </row>
    <row r="341" spans="1:14" ht="43.5" customHeight="1" x14ac:dyDescent="0.35">
      <c r="A341" s="31">
        <f t="shared" si="10"/>
        <v>328</v>
      </c>
      <c r="B341" s="94"/>
      <c r="C341" s="76"/>
      <c r="D341" s="95"/>
      <c r="E341" s="95"/>
      <c r="F341" s="83"/>
      <c r="G341" s="94"/>
      <c r="H341" s="120"/>
      <c r="I341" s="85"/>
      <c r="J341" s="20"/>
      <c r="K341" s="94"/>
      <c r="L341" s="82"/>
      <c r="M341" s="101"/>
      <c r="N341" s="102"/>
    </row>
    <row r="342" spans="1:14" ht="43.5" customHeight="1" x14ac:dyDescent="0.35">
      <c r="A342" s="31">
        <f t="shared" si="10"/>
        <v>329</v>
      </c>
      <c r="B342" s="94"/>
      <c r="C342" s="76"/>
      <c r="D342" s="95"/>
      <c r="E342" s="95"/>
      <c r="F342" s="83"/>
      <c r="G342" s="94"/>
      <c r="H342" s="120"/>
      <c r="I342" s="85"/>
      <c r="J342" s="20"/>
      <c r="K342" s="94"/>
      <c r="L342" s="82"/>
      <c r="M342" s="101"/>
      <c r="N342" s="102"/>
    </row>
    <row r="343" spans="1:14" ht="43.5" customHeight="1" x14ac:dyDescent="0.35">
      <c r="A343" s="31">
        <f t="shared" si="10"/>
        <v>330</v>
      </c>
      <c r="B343" s="94"/>
      <c r="C343" s="76"/>
      <c r="D343" s="95"/>
      <c r="E343" s="95"/>
      <c r="F343" s="83"/>
      <c r="G343" s="94"/>
      <c r="H343" s="120"/>
      <c r="I343" s="85"/>
      <c r="J343" s="20"/>
      <c r="K343" s="94"/>
      <c r="L343" s="82"/>
      <c r="M343" s="101"/>
      <c r="N343" s="102"/>
    </row>
    <row r="344" spans="1:14" ht="43.5" customHeight="1" x14ac:dyDescent="0.35">
      <c r="A344" s="31">
        <f t="shared" si="10"/>
        <v>331</v>
      </c>
      <c r="B344" s="94"/>
      <c r="C344" s="76"/>
      <c r="D344" s="95"/>
      <c r="E344" s="95"/>
      <c r="F344" s="83"/>
      <c r="G344" s="94"/>
      <c r="H344" s="120"/>
      <c r="I344" s="85"/>
      <c r="J344" s="20"/>
      <c r="K344" s="94"/>
      <c r="L344" s="82"/>
      <c r="M344" s="101"/>
      <c r="N344" s="102"/>
    </row>
    <row r="345" spans="1:14" ht="43.5" customHeight="1" x14ac:dyDescent="0.35">
      <c r="A345" s="31">
        <f t="shared" si="10"/>
        <v>332</v>
      </c>
      <c r="B345" s="94"/>
      <c r="C345" s="76"/>
      <c r="D345" s="95"/>
      <c r="E345" s="95"/>
      <c r="F345" s="83"/>
      <c r="G345" s="94"/>
      <c r="H345" s="120"/>
      <c r="I345" s="85"/>
      <c r="J345" s="20"/>
      <c r="K345" s="94"/>
      <c r="L345" s="82"/>
      <c r="M345" s="101"/>
      <c r="N345" s="102"/>
    </row>
    <row r="346" spans="1:14" ht="43.5" customHeight="1" x14ac:dyDescent="0.35">
      <c r="A346" s="31">
        <f t="shared" si="10"/>
        <v>333</v>
      </c>
      <c r="B346" s="94"/>
      <c r="C346" s="76"/>
      <c r="D346" s="95"/>
      <c r="E346" s="95"/>
      <c r="F346" s="83"/>
      <c r="G346" s="94"/>
      <c r="H346" s="120"/>
      <c r="I346" s="85"/>
      <c r="J346" s="20"/>
      <c r="K346" s="94"/>
      <c r="L346" s="82"/>
      <c r="M346" s="101"/>
      <c r="N346" s="102"/>
    </row>
    <row r="347" spans="1:14" ht="43.5" customHeight="1" x14ac:dyDescent="0.35">
      <c r="A347" s="31">
        <f t="shared" si="10"/>
        <v>334</v>
      </c>
      <c r="B347" s="94"/>
      <c r="C347" s="76"/>
      <c r="D347" s="95"/>
      <c r="E347" s="95"/>
      <c r="F347" s="83"/>
      <c r="G347" s="94"/>
      <c r="H347" s="120"/>
      <c r="I347" s="85"/>
      <c r="J347" s="20"/>
      <c r="K347" s="94"/>
      <c r="L347" s="82"/>
      <c r="M347" s="101"/>
      <c r="N347" s="102"/>
    </row>
    <row r="348" spans="1:14" ht="43.5" customHeight="1" x14ac:dyDescent="0.35">
      <c r="A348" s="31">
        <f t="shared" si="10"/>
        <v>335</v>
      </c>
      <c r="B348" s="94"/>
      <c r="C348" s="76"/>
      <c r="D348" s="95"/>
      <c r="E348" s="95"/>
      <c r="F348" s="83"/>
      <c r="G348" s="94"/>
      <c r="H348" s="120"/>
      <c r="I348" s="85"/>
      <c r="J348" s="20"/>
      <c r="K348" s="94"/>
      <c r="L348" s="82"/>
      <c r="M348" s="101"/>
      <c r="N348" s="102"/>
    </row>
    <row r="349" spans="1:14" ht="43.5" customHeight="1" x14ac:dyDescent="0.35">
      <c r="A349" s="31">
        <f t="shared" si="10"/>
        <v>336</v>
      </c>
      <c r="B349" s="94"/>
      <c r="C349" s="76"/>
      <c r="D349" s="95"/>
      <c r="E349" s="95"/>
      <c r="F349" s="83"/>
      <c r="G349" s="94"/>
      <c r="H349" s="120"/>
      <c r="I349" s="85"/>
      <c r="J349" s="20"/>
      <c r="K349" s="94"/>
      <c r="L349" s="82"/>
      <c r="M349" s="101"/>
      <c r="N349" s="102"/>
    </row>
    <row r="350" spans="1:14" ht="43.5" customHeight="1" x14ac:dyDescent="0.35">
      <c r="A350" s="31">
        <f t="shared" si="10"/>
        <v>337</v>
      </c>
      <c r="B350" s="94"/>
      <c r="C350" s="76"/>
      <c r="D350" s="95"/>
      <c r="E350" s="95"/>
      <c r="F350" s="83"/>
      <c r="G350" s="94"/>
      <c r="H350" s="120"/>
      <c r="I350" s="85"/>
      <c r="J350" s="20"/>
      <c r="K350" s="94"/>
      <c r="L350" s="82"/>
      <c r="M350" s="101"/>
      <c r="N350" s="102"/>
    </row>
    <row r="351" spans="1:14" ht="43.5" customHeight="1" x14ac:dyDescent="0.35">
      <c r="A351" s="31">
        <f t="shared" si="10"/>
        <v>338</v>
      </c>
      <c r="B351" s="94"/>
      <c r="C351" s="76"/>
      <c r="D351" s="95"/>
      <c r="E351" s="95"/>
      <c r="F351" s="83"/>
      <c r="G351" s="94"/>
      <c r="H351" s="120"/>
      <c r="I351" s="85"/>
      <c r="J351" s="20"/>
      <c r="K351" s="94"/>
      <c r="L351" s="82"/>
      <c r="M351" s="101"/>
      <c r="N351" s="102"/>
    </row>
    <row r="352" spans="1:14" ht="43.5" customHeight="1" x14ac:dyDescent="0.35">
      <c r="A352" s="31">
        <f t="shared" si="10"/>
        <v>339</v>
      </c>
      <c r="B352" s="94"/>
      <c r="C352" s="76"/>
      <c r="D352" s="95"/>
      <c r="E352" s="95"/>
      <c r="F352" s="83"/>
      <c r="G352" s="94"/>
      <c r="H352" s="120"/>
      <c r="I352" s="85"/>
      <c r="J352" s="20"/>
      <c r="K352" s="94"/>
      <c r="L352" s="82"/>
      <c r="M352" s="101"/>
      <c r="N352" s="102"/>
    </row>
    <row r="353" spans="1:14" ht="43.5" customHeight="1" x14ac:dyDescent="0.35">
      <c r="A353" s="31">
        <f t="shared" si="10"/>
        <v>340</v>
      </c>
      <c r="B353" s="94"/>
      <c r="C353" s="76"/>
      <c r="D353" s="95"/>
      <c r="E353" s="95"/>
      <c r="F353" s="83"/>
      <c r="G353" s="94"/>
      <c r="H353" s="120"/>
      <c r="I353" s="85"/>
      <c r="J353" s="20"/>
      <c r="K353" s="94"/>
      <c r="L353" s="82"/>
      <c r="M353" s="101"/>
      <c r="N353" s="102"/>
    </row>
    <row r="354" spans="1:14" ht="43.5" customHeight="1" x14ac:dyDescent="0.35">
      <c r="A354" s="31">
        <f t="shared" si="10"/>
        <v>341</v>
      </c>
      <c r="B354" s="94"/>
      <c r="C354" s="76"/>
      <c r="D354" s="95"/>
      <c r="E354" s="95"/>
      <c r="F354" s="83"/>
      <c r="G354" s="94"/>
      <c r="H354" s="120"/>
      <c r="I354" s="85"/>
      <c r="J354" s="20"/>
      <c r="K354" s="94"/>
      <c r="L354" s="82"/>
      <c r="M354" s="101"/>
      <c r="N354" s="102"/>
    </row>
    <row r="355" spans="1:14" ht="43.5" customHeight="1" x14ac:dyDescent="0.35">
      <c r="A355" s="31">
        <f t="shared" si="10"/>
        <v>342</v>
      </c>
      <c r="B355" s="94"/>
      <c r="C355" s="76"/>
      <c r="D355" s="95"/>
      <c r="E355" s="95"/>
      <c r="F355" s="83"/>
      <c r="G355" s="94"/>
      <c r="H355" s="120"/>
      <c r="I355" s="85"/>
      <c r="J355" s="20"/>
      <c r="K355" s="94"/>
      <c r="L355" s="82"/>
      <c r="M355" s="101"/>
      <c r="N355" s="102"/>
    </row>
    <row r="356" spans="1:14" ht="43.5" customHeight="1" x14ac:dyDescent="0.35">
      <c r="A356" s="31">
        <f t="shared" si="10"/>
        <v>343</v>
      </c>
      <c r="B356" s="94"/>
      <c r="C356" s="76"/>
      <c r="D356" s="95"/>
      <c r="E356" s="95"/>
      <c r="F356" s="83"/>
      <c r="G356" s="94"/>
      <c r="H356" s="120"/>
      <c r="I356" s="85"/>
      <c r="J356" s="20"/>
      <c r="K356" s="94"/>
      <c r="L356" s="82"/>
      <c r="M356" s="101"/>
      <c r="N356" s="102"/>
    </row>
    <row r="357" spans="1:14" ht="43.5" customHeight="1" x14ac:dyDescent="0.35">
      <c r="A357" s="31">
        <f t="shared" si="10"/>
        <v>344</v>
      </c>
      <c r="B357" s="94"/>
      <c r="C357" s="76"/>
      <c r="D357" s="95"/>
      <c r="E357" s="95"/>
      <c r="F357" s="83"/>
      <c r="G357" s="94"/>
      <c r="H357" s="120"/>
      <c r="I357" s="85"/>
      <c r="J357" s="20"/>
      <c r="K357" s="94"/>
      <c r="L357" s="82"/>
      <c r="M357" s="101"/>
      <c r="N357" s="102"/>
    </row>
    <row r="358" spans="1:14" ht="43.5" customHeight="1" x14ac:dyDescent="0.35">
      <c r="A358" s="31">
        <f t="shared" si="10"/>
        <v>345</v>
      </c>
      <c r="B358" s="94"/>
      <c r="C358" s="76"/>
      <c r="D358" s="95"/>
      <c r="E358" s="95"/>
      <c r="F358" s="83"/>
      <c r="G358" s="94"/>
      <c r="H358" s="120"/>
      <c r="I358" s="85"/>
      <c r="J358" s="20"/>
      <c r="K358" s="94"/>
      <c r="L358" s="82"/>
      <c r="M358" s="101"/>
      <c r="N358" s="102"/>
    </row>
    <row r="359" spans="1:14" ht="43.5" customHeight="1" x14ac:dyDescent="0.35">
      <c r="A359" s="31">
        <f t="shared" si="10"/>
        <v>346</v>
      </c>
      <c r="B359" s="94"/>
      <c r="C359" s="76"/>
      <c r="D359" s="95"/>
      <c r="E359" s="95"/>
      <c r="F359" s="83"/>
      <c r="G359" s="94"/>
      <c r="H359" s="120"/>
      <c r="I359" s="85"/>
      <c r="J359" s="20"/>
      <c r="K359" s="94"/>
      <c r="L359" s="82"/>
      <c r="M359" s="101"/>
      <c r="N359" s="102"/>
    </row>
    <row r="360" spans="1:14" ht="43.5" customHeight="1" x14ac:dyDescent="0.35">
      <c r="A360" s="31">
        <f t="shared" si="10"/>
        <v>347</v>
      </c>
      <c r="B360" s="94"/>
      <c r="C360" s="76"/>
      <c r="D360" s="95"/>
      <c r="E360" s="95"/>
      <c r="F360" s="83"/>
      <c r="G360" s="94"/>
      <c r="H360" s="120"/>
      <c r="I360" s="85"/>
      <c r="J360" s="20"/>
      <c r="K360" s="94"/>
      <c r="L360" s="82"/>
      <c r="M360" s="101"/>
      <c r="N360" s="102"/>
    </row>
    <row r="361" spans="1:14" ht="43.5" customHeight="1" x14ac:dyDescent="0.35">
      <c r="A361" s="31">
        <f t="shared" si="10"/>
        <v>348</v>
      </c>
      <c r="B361" s="94"/>
      <c r="C361" s="76"/>
      <c r="D361" s="95"/>
      <c r="E361" s="95"/>
      <c r="F361" s="83"/>
      <c r="G361" s="94"/>
      <c r="H361" s="120"/>
      <c r="I361" s="85"/>
      <c r="J361" s="20"/>
      <c r="K361" s="94"/>
      <c r="L361" s="82"/>
      <c r="M361" s="101"/>
      <c r="N361" s="102"/>
    </row>
    <row r="362" spans="1:14" ht="43.5" customHeight="1" x14ac:dyDescent="0.35">
      <c r="A362" s="31">
        <f t="shared" si="10"/>
        <v>349</v>
      </c>
      <c r="B362" s="94"/>
      <c r="C362" s="76"/>
      <c r="D362" s="95"/>
      <c r="E362" s="95"/>
      <c r="F362" s="83"/>
      <c r="G362" s="94"/>
      <c r="H362" s="120"/>
      <c r="I362" s="85"/>
      <c r="J362" s="20"/>
      <c r="K362" s="94"/>
      <c r="L362" s="82"/>
      <c r="M362" s="101"/>
      <c r="N362" s="102"/>
    </row>
    <row r="363" spans="1:14" ht="43.5" customHeight="1" x14ac:dyDescent="0.35">
      <c r="A363" s="31">
        <f t="shared" si="10"/>
        <v>350</v>
      </c>
      <c r="B363" s="94"/>
      <c r="C363" s="76"/>
      <c r="D363" s="95"/>
      <c r="E363" s="95"/>
      <c r="F363" s="83"/>
      <c r="G363" s="94"/>
      <c r="H363" s="120"/>
      <c r="I363" s="85"/>
      <c r="J363" s="20"/>
      <c r="K363" s="94"/>
      <c r="L363" s="82"/>
      <c r="M363" s="101"/>
      <c r="N363" s="102"/>
    </row>
    <row r="364" spans="1:14" ht="43.5" customHeight="1" x14ac:dyDescent="0.35">
      <c r="A364" s="31">
        <f t="shared" si="10"/>
        <v>351</v>
      </c>
      <c r="B364" s="94"/>
      <c r="C364" s="76"/>
      <c r="D364" s="95"/>
      <c r="E364" s="95"/>
      <c r="F364" s="83"/>
      <c r="G364" s="94"/>
      <c r="H364" s="120"/>
      <c r="I364" s="85"/>
      <c r="J364" s="20"/>
      <c r="K364" s="94"/>
      <c r="L364" s="82"/>
      <c r="M364" s="101"/>
      <c r="N364" s="102"/>
    </row>
    <row r="365" spans="1:14" ht="43.5" customHeight="1" x14ac:dyDescent="0.35">
      <c r="A365" s="31">
        <f t="shared" si="10"/>
        <v>352</v>
      </c>
      <c r="B365" s="94"/>
      <c r="C365" s="76"/>
      <c r="D365" s="95"/>
      <c r="E365" s="95"/>
      <c r="F365" s="83"/>
      <c r="G365" s="94"/>
      <c r="H365" s="120"/>
      <c r="I365" s="85"/>
      <c r="J365" s="20"/>
      <c r="K365" s="94"/>
      <c r="L365" s="82"/>
      <c r="M365" s="101"/>
      <c r="N365" s="102"/>
    </row>
    <row r="366" spans="1:14" ht="43.5" customHeight="1" x14ac:dyDescent="0.35">
      <c r="A366" s="31">
        <f t="shared" si="10"/>
        <v>353</v>
      </c>
      <c r="B366" s="94"/>
      <c r="C366" s="76"/>
      <c r="D366" s="95"/>
      <c r="E366" s="95"/>
      <c r="F366" s="83"/>
      <c r="G366" s="94"/>
      <c r="H366" s="120"/>
      <c r="I366" s="85"/>
      <c r="J366" s="20"/>
      <c r="K366" s="94"/>
      <c r="L366" s="82"/>
      <c r="M366" s="101"/>
      <c r="N366" s="102"/>
    </row>
    <row r="367" spans="1:14" ht="43.5" customHeight="1" x14ac:dyDescent="0.35">
      <c r="A367" s="31">
        <f t="shared" si="10"/>
        <v>354</v>
      </c>
      <c r="B367" s="94"/>
      <c r="C367" s="76"/>
      <c r="D367" s="95"/>
      <c r="E367" s="95"/>
      <c r="F367" s="83"/>
      <c r="G367" s="94"/>
      <c r="H367" s="120"/>
      <c r="I367" s="85"/>
      <c r="J367" s="20"/>
      <c r="K367" s="94"/>
      <c r="L367" s="82"/>
      <c r="M367" s="101"/>
      <c r="N367" s="102"/>
    </row>
    <row r="368" spans="1:14" ht="43.5" customHeight="1" x14ac:dyDescent="0.35">
      <c r="A368" s="31">
        <f t="shared" si="10"/>
        <v>355</v>
      </c>
      <c r="B368" s="94"/>
      <c r="C368" s="76"/>
      <c r="D368" s="95"/>
      <c r="E368" s="95"/>
      <c r="F368" s="83"/>
      <c r="G368" s="94"/>
      <c r="H368" s="120"/>
      <c r="I368" s="85"/>
      <c r="J368" s="20"/>
      <c r="K368" s="94"/>
      <c r="L368" s="82"/>
      <c r="M368" s="101"/>
      <c r="N368" s="102"/>
    </row>
    <row r="369" spans="1:14" ht="43.5" customHeight="1" x14ac:dyDescent="0.35">
      <c r="A369" s="31">
        <f t="shared" si="10"/>
        <v>356</v>
      </c>
      <c r="B369" s="94"/>
      <c r="C369" s="76"/>
      <c r="D369" s="95"/>
      <c r="E369" s="95"/>
      <c r="F369" s="83"/>
      <c r="G369" s="94"/>
      <c r="H369" s="120"/>
      <c r="I369" s="85"/>
      <c r="J369" s="20"/>
      <c r="K369" s="94"/>
      <c r="L369" s="82"/>
      <c r="M369" s="101"/>
      <c r="N369" s="102"/>
    </row>
    <row r="370" spans="1:14" ht="43.5" customHeight="1" x14ac:dyDescent="0.35">
      <c r="A370" s="31">
        <f t="shared" si="10"/>
        <v>357</v>
      </c>
      <c r="B370" s="94"/>
      <c r="C370" s="76"/>
      <c r="D370" s="95"/>
      <c r="E370" s="95"/>
      <c r="F370" s="83"/>
      <c r="G370" s="94"/>
      <c r="H370" s="120"/>
      <c r="I370" s="85"/>
      <c r="J370" s="20"/>
      <c r="K370" s="94"/>
      <c r="L370" s="82"/>
      <c r="M370" s="101"/>
      <c r="N370" s="102"/>
    </row>
    <row r="371" spans="1:14" ht="43.5" customHeight="1" x14ac:dyDescent="0.35">
      <c r="A371" s="31">
        <f t="shared" si="10"/>
        <v>358</v>
      </c>
      <c r="B371" s="94"/>
      <c r="C371" s="76"/>
      <c r="D371" s="95"/>
      <c r="E371" s="95"/>
      <c r="F371" s="83"/>
      <c r="G371" s="94"/>
      <c r="H371" s="120"/>
      <c r="I371" s="85"/>
      <c r="J371" s="20"/>
      <c r="K371" s="94"/>
      <c r="L371" s="82"/>
      <c r="M371" s="101"/>
      <c r="N371" s="102"/>
    </row>
    <row r="372" spans="1:14" ht="43.5" customHeight="1" x14ac:dyDescent="0.35">
      <c r="A372" s="31">
        <f t="shared" si="10"/>
        <v>359</v>
      </c>
      <c r="B372" s="94"/>
      <c r="C372" s="76"/>
      <c r="D372" s="95"/>
      <c r="E372" s="95"/>
      <c r="F372" s="83"/>
      <c r="G372" s="94"/>
      <c r="H372" s="120"/>
      <c r="I372" s="85"/>
      <c r="J372" s="20"/>
      <c r="K372" s="94"/>
      <c r="L372" s="82"/>
      <c r="M372" s="101"/>
      <c r="N372" s="102"/>
    </row>
    <row r="373" spans="1:14" ht="43.5" customHeight="1" x14ac:dyDescent="0.35">
      <c r="A373" s="31">
        <f t="shared" si="10"/>
        <v>360</v>
      </c>
      <c r="B373" s="94"/>
      <c r="C373" s="76"/>
      <c r="D373" s="95"/>
      <c r="E373" s="95"/>
      <c r="F373" s="83"/>
      <c r="G373" s="94"/>
      <c r="H373" s="120"/>
      <c r="I373" s="85"/>
      <c r="J373" s="20"/>
      <c r="K373" s="94"/>
      <c r="L373" s="82"/>
      <c r="M373" s="101"/>
      <c r="N373" s="102"/>
    </row>
    <row r="374" spans="1:14" ht="43.5" customHeight="1" x14ac:dyDescent="0.35">
      <c r="A374" s="31">
        <f t="shared" si="10"/>
        <v>361</v>
      </c>
      <c r="B374" s="94"/>
      <c r="C374" s="76"/>
      <c r="D374" s="95"/>
      <c r="E374" s="95"/>
      <c r="F374" s="83"/>
      <c r="G374" s="94"/>
      <c r="H374" s="120"/>
      <c r="I374" s="85"/>
      <c r="J374" s="20"/>
      <c r="K374" s="94"/>
      <c r="L374" s="82"/>
      <c r="M374" s="101"/>
      <c r="N374" s="102"/>
    </row>
    <row r="375" spans="1:14" ht="43.5" customHeight="1" x14ac:dyDescent="0.35">
      <c r="A375" s="31">
        <f t="shared" si="10"/>
        <v>362</v>
      </c>
      <c r="B375" s="94"/>
      <c r="C375" s="76"/>
      <c r="D375" s="95"/>
      <c r="E375" s="95"/>
      <c r="F375" s="83"/>
      <c r="G375" s="94"/>
      <c r="H375" s="120"/>
      <c r="I375" s="85"/>
      <c r="J375" s="20"/>
      <c r="K375" s="94"/>
      <c r="L375" s="82"/>
      <c r="M375" s="101"/>
      <c r="N375" s="102"/>
    </row>
    <row r="376" spans="1:14" ht="43.5" customHeight="1" x14ac:dyDescent="0.35">
      <c r="A376" s="31">
        <f t="shared" si="10"/>
        <v>363</v>
      </c>
      <c r="B376" s="94"/>
      <c r="C376" s="76"/>
      <c r="D376" s="95"/>
      <c r="E376" s="95"/>
      <c r="F376" s="83"/>
      <c r="G376" s="94"/>
      <c r="H376" s="120"/>
      <c r="I376" s="85"/>
      <c r="J376" s="20"/>
      <c r="K376" s="94"/>
      <c r="L376" s="82"/>
      <c r="M376" s="101"/>
      <c r="N376" s="102"/>
    </row>
    <row r="377" spans="1:14" ht="43.5" customHeight="1" x14ac:dyDescent="0.35">
      <c r="A377" s="31">
        <f t="shared" si="10"/>
        <v>364</v>
      </c>
      <c r="B377" s="94"/>
      <c r="C377" s="76"/>
      <c r="D377" s="95"/>
      <c r="E377" s="95"/>
      <c r="F377" s="83"/>
      <c r="G377" s="94"/>
      <c r="H377" s="120"/>
      <c r="I377" s="85"/>
      <c r="J377" s="20"/>
      <c r="K377" s="94"/>
      <c r="L377" s="82"/>
      <c r="M377" s="101"/>
      <c r="N377" s="102"/>
    </row>
    <row r="378" spans="1:14" ht="43.5" customHeight="1" x14ac:dyDescent="0.35">
      <c r="A378" s="31">
        <f t="shared" si="10"/>
        <v>365</v>
      </c>
      <c r="B378" s="94"/>
      <c r="C378" s="76"/>
      <c r="D378" s="95"/>
      <c r="E378" s="95"/>
      <c r="F378" s="83"/>
      <c r="G378" s="94"/>
      <c r="H378" s="120"/>
      <c r="I378" s="85"/>
      <c r="J378" s="20"/>
      <c r="K378" s="94"/>
      <c r="L378" s="82"/>
      <c r="M378" s="101"/>
      <c r="N378" s="102"/>
    </row>
    <row r="379" spans="1:14" ht="43.5" customHeight="1" x14ac:dyDescent="0.35">
      <c r="A379" s="31">
        <f t="shared" si="10"/>
        <v>366</v>
      </c>
      <c r="B379" s="94"/>
      <c r="C379" s="76"/>
      <c r="D379" s="95"/>
      <c r="E379" s="95"/>
      <c r="F379" s="83"/>
      <c r="G379" s="94"/>
      <c r="H379" s="120"/>
      <c r="I379" s="85"/>
      <c r="J379" s="20"/>
      <c r="K379" s="94"/>
      <c r="L379" s="82"/>
      <c r="M379" s="101"/>
      <c r="N379" s="102"/>
    </row>
    <row r="380" spans="1:14" ht="43.5" customHeight="1" x14ac:dyDescent="0.35">
      <c r="A380" s="31">
        <f t="shared" si="10"/>
        <v>367</v>
      </c>
      <c r="B380" s="94"/>
      <c r="C380" s="76"/>
      <c r="D380" s="95"/>
      <c r="E380" s="95"/>
      <c r="F380" s="83"/>
      <c r="G380" s="94"/>
      <c r="H380" s="120"/>
      <c r="I380" s="85"/>
      <c r="J380" s="20"/>
      <c r="K380" s="94"/>
      <c r="L380" s="82"/>
      <c r="M380" s="101"/>
      <c r="N380" s="102"/>
    </row>
    <row r="381" spans="1:14" ht="43.5" customHeight="1" x14ac:dyDescent="0.35">
      <c r="A381" s="31">
        <f t="shared" si="10"/>
        <v>368</v>
      </c>
      <c r="B381" s="94"/>
      <c r="C381" s="76"/>
      <c r="D381" s="95"/>
      <c r="E381" s="95"/>
      <c r="F381" s="83"/>
      <c r="G381" s="94"/>
      <c r="H381" s="120"/>
      <c r="I381" s="85"/>
      <c r="J381" s="20"/>
      <c r="K381" s="94"/>
      <c r="L381" s="82"/>
      <c r="M381" s="101"/>
      <c r="N381" s="102"/>
    </row>
    <row r="382" spans="1:14" ht="43.5" customHeight="1" x14ac:dyDescent="0.35">
      <c r="A382" s="31">
        <f t="shared" si="10"/>
        <v>369</v>
      </c>
      <c r="B382" s="94"/>
      <c r="C382" s="76"/>
      <c r="D382" s="95"/>
      <c r="E382" s="95"/>
      <c r="F382" s="83"/>
      <c r="G382" s="94"/>
      <c r="H382" s="120"/>
      <c r="I382" s="85"/>
      <c r="J382" s="20"/>
      <c r="K382" s="94"/>
      <c r="L382" s="82"/>
      <c r="M382" s="101"/>
      <c r="N382" s="102"/>
    </row>
    <row r="383" spans="1:14" ht="43.5" customHeight="1" x14ac:dyDescent="0.35">
      <c r="A383" s="31">
        <f t="shared" si="10"/>
        <v>370</v>
      </c>
      <c r="B383" s="94"/>
      <c r="C383" s="76"/>
      <c r="D383" s="95"/>
      <c r="E383" s="95"/>
      <c r="F383" s="83"/>
      <c r="G383" s="94"/>
      <c r="H383" s="120"/>
      <c r="I383" s="85"/>
      <c r="J383" s="20"/>
      <c r="K383" s="94"/>
      <c r="L383" s="82"/>
      <c r="M383" s="101"/>
      <c r="N383" s="102"/>
    </row>
    <row r="384" spans="1:14" ht="43.5" customHeight="1" x14ac:dyDescent="0.35">
      <c r="A384" s="31">
        <f t="shared" si="10"/>
        <v>371</v>
      </c>
      <c r="B384" s="94"/>
      <c r="C384" s="76"/>
      <c r="D384" s="95"/>
      <c r="E384" s="95"/>
      <c r="F384" s="83"/>
      <c r="G384" s="94"/>
      <c r="H384" s="120"/>
      <c r="I384" s="85"/>
      <c r="J384" s="20"/>
      <c r="K384" s="94"/>
      <c r="L384" s="82"/>
      <c r="M384" s="101"/>
      <c r="N384" s="102"/>
    </row>
    <row r="385" spans="1:14" ht="43.5" customHeight="1" x14ac:dyDescent="0.35">
      <c r="A385" s="31">
        <f t="shared" si="10"/>
        <v>372</v>
      </c>
      <c r="B385" s="94"/>
      <c r="C385" s="76"/>
      <c r="D385" s="95"/>
      <c r="E385" s="95"/>
      <c r="F385" s="83"/>
      <c r="G385" s="94"/>
      <c r="H385" s="120"/>
      <c r="I385" s="85"/>
      <c r="J385" s="20"/>
      <c r="K385" s="94"/>
      <c r="L385" s="82"/>
      <c r="M385" s="101"/>
      <c r="N385" s="102"/>
    </row>
    <row r="386" spans="1:14" ht="43.5" customHeight="1" x14ac:dyDescent="0.35">
      <c r="A386" s="31">
        <f t="shared" si="10"/>
        <v>373</v>
      </c>
      <c r="B386" s="94"/>
      <c r="C386" s="76"/>
      <c r="D386" s="95"/>
      <c r="E386" s="95"/>
      <c r="F386" s="83"/>
      <c r="G386" s="94"/>
      <c r="H386" s="120"/>
      <c r="I386" s="85"/>
      <c r="J386" s="20"/>
      <c r="K386" s="94"/>
      <c r="L386" s="82"/>
      <c r="M386" s="101"/>
      <c r="N386" s="102"/>
    </row>
    <row r="387" spans="1:14" ht="43.5" customHeight="1" x14ac:dyDescent="0.35">
      <c r="A387" s="31">
        <f t="shared" si="10"/>
        <v>374</v>
      </c>
      <c r="B387" s="94"/>
      <c r="C387" s="76"/>
      <c r="D387" s="95"/>
      <c r="E387" s="95"/>
      <c r="F387" s="83"/>
      <c r="G387" s="94"/>
      <c r="H387" s="120"/>
      <c r="I387" s="85"/>
      <c r="J387" s="20"/>
      <c r="K387" s="94"/>
      <c r="L387" s="82"/>
      <c r="M387" s="101"/>
      <c r="N387" s="102"/>
    </row>
    <row r="388" spans="1:14" ht="43.5" customHeight="1" x14ac:dyDescent="0.35">
      <c r="A388" s="31">
        <f t="shared" si="10"/>
        <v>375</v>
      </c>
      <c r="B388" s="94"/>
      <c r="C388" s="76"/>
      <c r="D388" s="95"/>
      <c r="E388" s="95"/>
      <c r="F388" s="83"/>
      <c r="G388" s="94"/>
      <c r="H388" s="120"/>
      <c r="I388" s="85"/>
      <c r="J388" s="20"/>
      <c r="K388" s="94"/>
      <c r="L388" s="82"/>
      <c r="M388" s="101"/>
      <c r="N388" s="102"/>
    </row>
    <row r="389" spans="1:14" ht="43.5" customHeight="1" x14ac:dyDescent="0.35">
      <c r="A389" s="31">
        <f t="shared" si="10"/>
        <v>376</v>
      </c>
      <c r="B389" s="94"/>
      <c r="C389" s="76"/>
      <c r="D389" s="95"/>
      <c r="E389" s="95"/>
      <c r="F389" s="83"/>
      <c r="G389" s="94"/>
      <c r="H389" s="120"/>
      <c r="I389" s="85"/>
      <c r="J389" s="20"/>
      <c r="K389" s="94"/>
      <c r="L389" s="82"/>
      <c r="M389" s="101"/>
      <c r="N389" s="102"/>
    </row>
    <row r="390" spans="1:14" ht="43.5" customHeight="1" x14ac:dyDescent="0.35">
      <c r="A390" s="31">
        <f t="shared" si="10"/>
        <v>377</v>
      </c>
      <c r="B390" s="94"/>
      <c r="C390" s="76"/>
      <c r="D390" s="95"/>
      <c r="E390" s="95"/>
      <c r="F390" s="83"/>
      <c r="G390" s="94"/>
      <c r="H390" s="120"/>
      <c r="I390" s="85"/>
      <c r="J390" s="20"/>
      <c r="K390" s="94"/>
      <c r="L390" s="82"/>
      <c r="M390" s="101"/>
      <c r="N390" s="102"/>
    </row>
    <row r="391" spans="1:14" ht="43.5" customHeight="1" x14ac:dyDescent="0.35">
      <c r="A391" s="31">
        <f t="shared" si="10"/>
        <v>378</v>
      </c>
      <c r="B391" s="94"/>
      <c r="C391" s="76"/>
      <c r="D391" s="95"/>
      <c r="E391" s="95"/>
      <c r="F391" s="83"/>
      <c r="G391" s="94"/>
      <c r="H391" s="120"/>
      <c r="I391" s="85"/>
      <c r="J391" s="20"/>
      <c r="K391" s="94"/>
      <c r="L391" s="82"/>
      <c r="M391" s="101"/>
      <c r="N391" s="102"/>
    </row>
    <row r="392" spans="1:14" ht="43.5" customHeight="1" x14ac:dyDescent="0.35">
      <c r="A392" s="31">
        <f t="shared" si="10"/>
        <v>379</v>
      </c>
      <c r="B392" s="94"/>
      <c r="C392" s="76"/>
      <c r="D392" s="95"/>
      <c r="E392" s="95"/>
      <c r="F392" s="83"/>
      <c r="G392" s="94"/>
      <c r="H392" s="120"/>
      <c r="I392" s="85"/>
      <c r="J392" s="20"/>
      <c r="K392" s="94"/>
      <c r="L392" s="82"/>
      <c r="M392" s="101"/>
      <c r="N392" s="102"/>
    </row>
    <row r="393" spans="1:14" ht="43.5" customHeight="1" x14ac:dyDescent="0.35">
      <c r="A393" s="31">
        <f t="shared" si="10"/>
        <v>380</v>
      </c>
      <c r="B393" s="94"/>
      <c r="C393" s="76"/>
      <c r="D393" s="95"/>
      <c r="E393" s="95"/>
      <c r="F393" s="83"/>
      <c r="G393" s="94"/>
      <c r="H393" s="120"/>
      <c r="I393" s="85"/>
      <c r="J393" s="20"/>
      <c r="K393" s="94"/>
      <c r="L393" s="82"/>
      <c r="M393" s="101"/>
      <c r="N393" s="102"/>
    </row>
    <row r="394" spans="1:14" ht="43.5" customHeight="1" x14ac:dyDescent="0.35">
      <c r="A394" s="31">
        <f t="shared" si="10"/>
        <v>381</v>
      </c>
      <c r="B394" s="94"/>
      <c r="C394" s="76"/>
      <c r="D394" s="95"/>
      <c r="E394" s="95"/>
      <c r="F394" s="83"/>
      <c r="G394" s="94"/>
      <c r="H394" s="120"/>
      <c r="I394" s="85"/>
      <c r="J394" s="20"/>
      <c r="K394" s="94"/>
      <c r="L394" s="82"/>
      <c r="M394" s="101"/>
      <c r="N394" s="102"/>
    </row>
    <row r="395" spans="1:14" ht="43.5" customHeight="1" x14ac:dyDescent="0.35">
      <c r="A395" s="31">
        <f t="shared" si="10"/>
        <v>382</v>
      </c>
      <c r="B395" s="94"/>
      <c r="C395" s="76"/>
      <c r="D395" s="95"/>
      <c r="E395" s="95"/>
      <c r="F395" s="83"/>
      <c r="G395" s="94"/>
      <c r="H395" s="120"/>
      <c r="I395" s="85"/>
      <c r="J395" s="20"/>
      <c r="K395" s="94"/>
      <c r="L395" s="82"/>
      <c r="M395" s="101"/>
      <c r="N395" s="102"/>
    </row>
    <row r="396" spans="1:14" ht="43.5" customHeight="1" x14ac:dyDescent="0.35">
      <c r="A396" s="31">
        <f t="shared" si="10"/>
        <v>383</v>
      </c>
      <c r="B396" s="94"/>
      <c r="C396" s="76"/>
      <c r="D396" s="95"/>
      <c r="E396" s="95"/>
      <c r="F396" s="83"/>
      <c r="G396" s="94"/>
      <c r="H396" s="120"/>
      <c r="I396" s="85"/>
      <c r="J396" s="20"/>
      <c r="K396" s="94"/>
      <c r="L396" s="82"/>
      <c r="M396" s="101"/>
      <c r="N396" s="102"/>
    </row>
    <row r="397" spans="1:14" ht="43.5" customHeight="1" x14ac:dyDescent="0.35">
      <c r="A397" s="31">
        <f t="shared" si="10"/>
        <v>384</v>
      </c>
      <c r="B397" s="94"/>
      <c r="C397" s="76"/>
      <c r="D397" s="95"/>
      <c r="E397" s="95"/>
      <c r="F397" s="83"/>
      <c r="G397" s="94"/>
      <c r="H397" s="120"/>
      <c r="I397" s="85"/>
      <c r="J397" s="20"/>
      <c r="K397" s="94"/>
      <c r="L397" s="82"/>
      <c r="M397" s="101"/>
      <c r="N397" s="102"/>
    </row>
    <row r="398" spans="1:14" ht="43.5" customHeight="1" x14ac:dyDescent="0.35">
      <c r="A398" s="31">
        <f t="shared" si="10"/>
        <v>385</v>
      </c>
      <c r="B398" s="94"/>
      <c r="C398" s="76"/>
      <c r="D398" s="95"/>
      <c r="E398" s="95"/>
      <c r="F398" s="83"/>
      <c r="G398" s="94"/>
      <c r="H398" s="120"/>
      <c r="I398" s="85"/>
      <c r="J398" s="20"/>
      <c r="K398" s="94"/>
      <c r="L398" s="82"/>
      <c r="M398" s="101"/>
      <c r="N398" s="102"/>
    </row>
    <row r="399" spans="1:14" ht="43.5" customHeight="1" x14ac:dyDescent="0.35">
      <c r="A399" s="31">
        <f t="shared" ref="A399:A462" si="11">+A398+1</f>
        <v>386</v>
      </c>
      <c r="B399" s="94"/>
      <c r="C399" s="76"/>
      <c r="D399" s="95"/>
      <c r="E399" s="95"/>
      <c r="F399" s="83"/>
      <c r="G399" s="94"/>
      <c r="H399" s="120"/>
      <c r="I399" s="85"/>
      <c r="J399" s="20"/>
      <c r="K399" s="94"/>
      <c r="L399" s="82"/>
      <c r="M399" s="101"/>
      <c r="N399" s="102"/>
    </row>
    <row r="400" spans="1:14" ht="43.5" customHeight="1" x14ac:dyDescent="0.35">
      <c r="A400" s="31">
        <f t="shared" si="11"/>
        <v>387</v>
      </c>
      <c r="B400" s="94"/>
      <c r="C400" s="76"/>
      <c r="D400" s="95"/>
      <c r="E400" s="95"/>
      <c r="F400" s="83"/>
      <c r="G400" s="94"/>
      <c r="H400" s="120"/>
      <c r="I400" s="85"/>
      <c r="J400" s="20"/>
      <c r="K400" s="94"/>
      <c r="L400" s="82"/>
      <c r="M400" s="101"/>
      <c r="N400" s="102"/>
    </row>
    <row r="401" spans="1:14" ht="43.5" customHeight="1" x14ac:dyDescent="0.35">
      <c r="A401" s="31">
        <f t="shared" si="11"/>
        <v>388</v>
      </c>
      <c r="B401" s="94"/>
      <c r="C401" s="76"/>
      <c r="D401" s="95"/>
      <c r="E401" s="95"/>
      <c r="F401" s="83"/>
      <c r="G401" s="94"/>
      <c r="H401" s="120"/>
      <c r="I401" s="85"/>
      <c r="J401" s="20"/>
      <c r="K401" s="94"/>
      <c r="L401" s="82"/>
      <c r="M401" s="101"/>
      <c r="N401" s="102"/>
    </row>
    <row r="402" spans="1:14" ht="43.5" customHeight="1" x14ac:dyDescent="0.35">
      <c r="A402" s="31">
        <f t="shared" si="11"/>
        <v>389</v>
      </c>
      <c r="B402" s="94"/>
      <c r="C402" s="76"/>
      <c r="D402" s="95"/>
      <c r="E402" s="95"/>
      <c r="F402" s="83"/>
      <c r="G402" s="94"/>
      <c r="H402" s="120"/>
      <c r="I402" s="85"/>
      <c r="J402" s="20"/>
      <c r="K402" s="94"/>
      <c r="L402" s="82"/>
      <c r="M402" s="101"/>
      <c r="N402" s="102"/>
    </row>
    <row r="403" spans="1:14" ht="43.5" customHeight="1" x14ac:dyDescent="0.35">
      <c r="A403" s="31">
        <f t="shared" si="11"/>
        <v>390</v>
      </c>
      <c r="B403" s="94"/>
      <c r="C403" s="76"/>
      <c r="D403" s="95"/>
      <c r="E403" s="95"/>
      <c r="F403" s="83"/>
      <c r="G403" s="94"/>
      <c r="H403" s="120"/>
      <c r="I403" s="85"/>
      <c r="J403" s="20"/>
      <c r="K403" s="94"/>
      <c r="L403" s="82"/>
      <c r="M403" s="101"/>
      <c r="N403" s="102"/>
    </row>
    <row r="404" spans="1:14" ht="43.5" customHeight="1" x14ac:dyDescent="0.35">
      <c r="A404" s="31">
        <f t="shared" si="11"/>
        <v>391</v>
      </c>
      <c r="B404" s="94"/>
      <c r="C404" s="76"/>
      <c r="D404" s="95"/>
      <c r="E404" s="95"/>
      <c r="F404" s="83"/>
      <c r="G404" s="94"/>
      <c r="H404" s="120"/>
      <c r="I404" s="85"/>
      <c r="J404" s="20"/>
      <c r="K404" s="94"/>
      <c r="L404" s="82"/>
      <c r="M404" s="101"/>
      <c r="N404" s="102"/>
    </row>
    <row r="405" spans="1:14" ht="43.5" customHeight="1" x14ac:dyDescent="0.35">
      <c r="A405" s="31">
        <f t="shared" si="11"/>
        <v>392</v>
      </c>
      <c r="B405" s="94"/>
      <c r="C405" s="76"/>
      <c r="D405" s="95"/>
      <c r="E405" s="95"/>
      <c r="F405" s="83"/>
      <c r="G405" s="94"/>
      <c r="H405" s="120"/>
      <c r="I405" s="85"/>
      <c r="J405" s="20"/>
      <c r="K405" s="94"/>
      <c r="L405" s="82"/>
      <c r="M405" s="101"/>
      <c r="N405" s="102"/>
    </row>
    <row r="406" spans="1:14" ht="43.5" customHeight="1" x14ac:dyDescent="0.35">
      <c r="A406" s="31">
        <f t="shared" si="11"/>
        <v>393</v>
      </c>
      <c r="B406" s="94"/>
      <c r="C406" s="76"/>
      <c r="D406" s="95"/>
      <c r="E406" s="95"/>
      <c r="F406" s="83"/>
      <c r="G406" s="94"/>
      <c r="H406" s="120"/>
      <c r="I406" s="85"/>
      <c r="J406" s="20"/>
      <c r="K406" s="94"/>
      <c r="L406" s="82"/>
      <c r="M406" s="101"/>
      <c r="N406" s="102"/>
    </row>
    <row r="407" spans="1:14" ht="43.5" customHeight="1" x14ac:dyDescent="0.35">
      <c r="A407" s="31">
        <f t="shared" si="11"/>
        <v>394</v>
      </c>
      <c r="B407" s="94"/>
      <c r="C407" s="76"/>
      <c r="D407" s="95"/>
      <c r="E407" s="95"/>
      <c r="F407" s="83"/>
      <c r="G407" s="94"/>
      <c r="H407" s="120"/>
      <c r="I407" s="85"/>
      <c r="J407" s="20"/>
      <c r="K407" s="94"/>
      <c r="L407" s="82"/>
      <c r="M407" s="101"/>
      <c r="N407" s="102"/>
    </row>
    <row r="408" spans="1:14" ht="43.5" customHeight="1" x14ac:dyDescent="0.35">
      <c r="A408" s="31">
        <f t="shared" si="11"/>
        <v>395</v>
      </c>
      <c r="B408" s="94"/>
      <c r="C408" s="76"/>
      <c r="D408" s="95"/>
      <c r="E408" s="95"/>
      <c r="F408" s="83"/>
      <c r="G408" s="94"/>
      <c r="H408" s="120"/>
      <c r="I408" s="85"/>
      <c r="J408" s="20"/>
      <c r="K408" s="94"/>
      <c r="L408" s="82"/>
      <c r="M408" s="101"/>
      <c r="N408" s="102"/>
    </row>
    <row r="409" spans="1:14" ht="43.5" customHeight="1" x14ac:dyDescent="0.35">
      <c r="A409" s="31">
        <f t="shared" si="11"/>
        <v>396</v>
      </c>
      <c r="B409" s="94"/>
      <c r="C409" s="76"/>
      <c r="D409" s="95"/>
      <c r="E409" s="95"/>
      <c r="F409" s="83"/>
      <c r="G409" s="94"/>
      <c r="H409" s="120"/>
      <c r="I409" s="85"/>
      <c r="J409" s="20"/>
      <c r="K409" s="94"/>
      <c r="L409" s="82"/>
      <c r="M409" s="101"/>
      <c r="N409" s="102"/>
    </row>
    <row r="410" spans="1:14" ht="43.5" customHeight="1" x14ac:dyDescent="0.35">
      <c r="A410" s="31">
        <f t="shared" si="11"/>
        <v>397</v>
      </c>
      <c r="B410" s="94"/>
      <c r="C410" s="76"/>
      <c r="D410" s="95"/>
      <c r="E410" s="95"/>
      <c r="F410" s="83"/>
      <c r="G410" s="94"/>
      <c r="H410" s="120"/>
      <c r="I410" s="85"/>
      <c r="J410" s="20"/>
      <c r="K410" s="94"/>
      <c r="L410" s="82"/>
      <c r="M410" s="101"/>
      <c r="N410" s="102"/>
    </row>
    <row r="411" spans="1:14" ht="43.5" customHeight="1" x14ac:dyDescent="0.35">
      <c r="A411" s="31">
        <f t="shared" si="11"/>
        <v>398</v>
      </c>
      <c r="B411" s="94"/>
      <c r="C411" s="76"/>
      <c r="D411" s="95"/>
      <c r="E411" s="95"/>
      <c r="F411" s="83"/>
      <c r="G411" s="94"/>
      <c r="H411" s="120"/>
      <c r="I411" s="85"/>
      <c r="J411" s="20"/>
      <c r="K411" s="94"/>
      <c r="L411" s="82"/>
      <c r="M411" s="101"/>
      <c r="N411" s="102"/>
    </row>
    <row r="412" spans="1:14" ht="43.5" customHeight="1" x14ac:dyDescent="0.35">
      <c r="A412" s="31">
        <f t="shared" si="11"/>
        <v>399</v>
      </c>
      <c r="B412" s="94"/>
      <c r="C412" s="76"/>
      <c r="D412" s="95"/>
      <c r="E412" s="95"/>
      <c r="F412" s="83"/>
      <c r="G412" s="94"/>
      <c r="H412" s="120"/>
      <c r="I412" s="85"/>
      <c r="J412" s="20"/>
      <c r="K412" s="94"/>
      <c r="L412" s="82"/>
      <c r="M412" s="101"/>
      <c r="N412" s="102"/>
    </row>
    <row r="413" spans="1:14" ht="43.5" customHeight="1" x14ac:dyDescent="0.35">
      <c r="A413" s="31">
        <f t="shared" si="11"/>
        <v>400</v>
      </c>
      <c r="B413" s="94"/>
      <c r="C413" s="76"/>
      <c r="D413" s="95"/>
      <c r="E413" s="95"/>
      <c r="F413" s="83"/>
      <c r="G413" s="94"/>
      <c r="H413" s="120"/>
      <c r="I413" s="85"/>
      <c r="J413" s="20"/>
      <c r="K413" s="94"/>
      <c r="L413" s="82"/>
      <c r="M413" s="101"/>
      <c r="N413" s="102"/>
    </row>
    <row r="414" spans="1:14" ht="43.5" customHeight="1" x14ac:dyDescent="0.35">
      <c r="A414" s="31">
        <f t="shared" si="11"/>
        <v>401</v>
      </c>
      <c r="B414" s="94"/>
      <c r="C414" s="76"/>
      <c r="D414" s="95"/>
      <c r="E414" s="95"/>
      <c r="F414" s="83"/>
      <c r="G414" s="94"/>
      <c r="H414" s="120"/>
      <c r="I414" s="85"/>
      <c r="J414" s="20"/>
      <c r="K414" s="94"/>
      <c r="L414" s="82"/>
      <c r="M414" s="101"/>
      <c r="N414" s="102"/>
    </row>
    <row r="415" spans="1:14" ht="43.5" customHeight="1" x14ac:dyDescent="0.35">
      <c r="A415" s="31">
        <f t="shared" si="11"/>
        <v>402</v>
      </c>
      <c r="B415" s="94"/>
      <c r="C415" s="76"/>
      <c r="D415" s="95"/>
      <c r="E415" s="95"/>
      <c r="F415" s="83"/>
      <c r="G415" s="94"/>
      <c r="H415" s="120"/>
      <c r="I415" s="85"/>
      <c r="J415" s="20"/>
      <c r="K415" s="94"/>
      <c r="L415" s="82"/>
      <c r="M415" s="101"/>
      <c r="N415" s="102"/>
    </row>
    <row r="416" spans="1:14" ht="43.5" customHeight="1" x14ac:dyDescent="0.35">
      <c r="A416" s="31">
        <f t="shared" si="11"/>
        <v>403</v>
      </c>
      <c r="B416" s="94"/>
      <c r="C416" s="76"/>
      <c r="D416" s="95"/>
      <c r="E416" s="95"/>
      <c r="F416" s="83"/>
      <c r="G416" s="94"/>
      <c r="H416" s="120"/>
      <c r="I416" s="85"/>
      <c r="J416" s="20"/>
      <c r="K416" s="94"/>
      <c r="L416" s="82"/>
      <c r="M416" s="101"/>
      <c r="N416" s="102"/>
    </row>
    <row r="417" spans="1:14" ht="43.5" customHeight="1" x14ac:dyDescent="0.35">
      <c r="A417" s="31">
        <f t="shared" si="11"/>
        <v>404</v>
      </c>
      <c r="B417" s="94"/>
      <c r="C417" s="76"/>
      <c r="D417" s="95"/>
      <c r="E417" s="95"/>
      <c r="F417" s="83"/>
      <c r="G417" s="94"/>
      <c r="H417" s="120"/>
      <c r="I417" s="85"/>
      <c r="J417" s="20"/>
      <c r="K417" s="94"/>
      <c r="L417" s="82"/>
      <c r="M417" s="101"/>
      <c r="N417" s="102"/>
    </row>
    <row r="418" spans="1:14" ht="43.5" customHeight="1" x14ac:dyDescent="0.35">
      <c r="A418" s="31">
        <f t="shared" si="11"/>
        <v>405</v>
      </c>
      <c r="B418" s="94"/>
      <c r="C418" s="76"/>
      <c r="D418" s="95"/>
      <c r="E418" s="95"/>
      <c r="F418" s="83"/>
      <c r="G418" s="94"/>
      <c r="H418" s="120"/>
      <c r="I418" s="85"/>
      <c r="J418" s="20"/>
      <c r="K418" s="94"/>
      <c r="L418" s="82"/>
      <c r="M418" s="101"/>
      <c r="N418" s="102"/>
    </row>
    <row r="419" spans="1:14" ht="43.5" customHeight="1" x14ac:dyDescent="0.35">
      <c r="A419" s="31">
        <f t="shared" si="11"/>
        <v>406</v>
      </c>
      <c r="B419" s="94"/>
      <c r="C419" s="76"/>
      <c r="D419" s="95"/>
      <c r="E419" s="95"/>
      <c r="F419" s="83"/>
      <c r="G419" s="94"/>
      <c r="H419" s="120"/>
      <c r="I419" s="85"/>
      <c r="J419" s="20"/>
      <c r="K419" s="94"/>
      <c r="L419" s="82"/>
      <c r="M419" s="101"/>
      <c r="N419" s="102"/>
    </row>
    <row r="420" spans="1:14" ht="43.5" customHeight="1" x14ac:dyDescent="0.35">
      <c r="A420" s="31">
        <f t="shared" si="11"/>
        <v>407</v>
      </c>
      <c r="B420" s="94"/>
      <c r="C420" s="76"/>
      <c r="D420" s="95"/>
      <c r="E420" s="95"/>
      <c r="F420" s="83"/>
      <c r="G420" s="94"/>
      <c r="H420" s="120"/>
      <c r="I420" s="85"/>
      <c r="J420" s="20"/>
      <c r="K420" s="94"/>
      <c r="L420" s="82"/>
      <c r="M420" s="101"/>
      <c r="N420" s="102"/>
    </row>
    <row r="421" spans="1:14" ht="43.5" customHeight="1" x14ac:dyDescent="0.35">
      <c r="A421" s="31">
        <f t="shared" si="11"/>
        <v>408</v>
      </c>
      <c r="B421" s="94"/>
      <c r="C421" s="76"/>
      <c r="D421" s="95"/>
      <c r="E421" s="95"/>
      <c r="F421" s="83"/>
      <c r="G421" s="94"/>
      <c r="H421" s="120"/>
      <c r="I421" s="85"/>
      <c r="J421" s="20"/>
      <c r="K421" s="94"/>
      <c r="L421" s="82"/>
      <c r="M421" s="101"/>
      <c r="N421" s="102"/>
    </row>
    <row r="422" spans="1:14" ht="43.5" customHeight="1" x14ac:dyDescent="0.35">
      <c r="A422" s="31">
        <f t="shared" si="11"/>
        <v>409</v>
      </c>
      <c r="B422" s="94"/>
      <c r="C422" s="76"/>
      <c r="D422" s="95"/>
      <c r="E422" s="95"/>
      <c r="F422" s="83"/>
      <c r="G422" s="94"/>
      <c r="H422" s="120"/>
      <c r="I422" s="85"/>
      <c r="J422" s="20"/>
      <c r="K422" s="94"/>
      <c r="L422" s="82"/>
      <c r="M422" s="101"/>
      <c r="N422" s="102"/>
    </row>
    <row r="423" spans="1:14" ht="43.5" customHeight="1" x14ac:dyDescent="0.35">
      <c r="A423" s="31">
        <f t="shared" si="11"/>
        <v>410</v>
      </c>
      <c r="B423" s="94"/>
      <c r="C423" s="76"/>
      <c r="D423" s="95"/>
      <c r="E423" s="95"/>
      <c r="F423" s="83"/>
      <c r="G423" s="94"/>
      <c r="H423" s="120"/>
      <c r="I423" s="85"/>
      <c r="J423" s="20"/>
      <c r="K423" s="94"/>
      <c r="L423" s="82"/>
      <c r="M423" s="101"/>
      <c r="N423" s="102"/>
    </row>
    <row r="424" spans="1:14" ht="43.5" customHeight="1" x14ac:dyDescent="0.35">
      <c r="A424" s="31">
        <f t="shared" si="11"/>
        <v>411</v>
      </c>
      <c r="B424" s="94"/>
      <c r="C424" s="76"/>
      <c r="D424" s="95"/>
      <c r="E424" s="95"/>
      <c r="F424" s="83"/>
      <c r="G424" s="94"/>
      <c r="H424" s="120"/>
      <c r="I424" s="85"/>
      <c r="J424" s="20"/>
      <c r="K424" s="94"/>
      <c r="L424" s="82"/>
      <c r="M424" s="101"/>
      <c r="N424" s="102"/>
    </row>
    <row r="425" spans="1:14" ht="43.5" customHeight="1" x14ac:dyDescent="0.35">
      <c r="A425" s="31">
        <f t="shared" si="11"/>
        <v>412</v>
      </c>
      <c r="B425" s="94"/>
      <c r="C425" s="76"/>
      <c r="D425" s="95"/>
      <c r="E425" s="95"/>
      <c r="F425" s="83"/>
      <c r="G425" s="94"/>
      <c r="H425" s="120"/>
      <c r="I425" s="85"/>
      <c r="J425" s="20"/>
      <c r="K425" s="94"/>
      <c r="L425" s="82"/>
      <c r="M425" s="101"/>
      <c r="N425" s="102"/>
    </row>
    <row r="426" spans="1:14" ht="43.5" customHeight="1" x14ac:dyDescent="0.35">
      <c r="A426" s="31">
        <f t="shared" si="11"/>
        <v>413</v>
      </c>
      <c r="B426" s="94"/>
      <c r="C426" s="76"/>
      <c r="D426" s="95"/>
      <c r="E426" s="95"/>
      <c r="F426" s="83"/>
      <c r="G426" s="94"/>
      <c r="H426" s="120"/>
      <c r="I426" s="85"/>
      <c r="J426" s="20"/>
      <c r="K426" s="94"/>
      <c r="L426" s="82"/>
      <c r="M426" s="101"/>
      <c r="N426" s="102"/>
    </row>
    <row r="427" spans="1:14" ht="43.5" customHeight="1" x14ac:dyDescent="0.35">
      <c r="A427" s="31">
        <f t="shared" si="11"/>
        <v>414</v>
      </c>
      <c r="B427" s="94"/>
      <c r="C427" s="76"/>
      <c r="D427" s="95"/>
      <c r="E427" s="95"/>
      <c r="F427" s="83"/>
      <c r="G427" s="94"/>
      <c r="H427" s="120"/>
      <c r="I427" s="85"/>
      <c r="J427" s="20"/>
      <c r="K427" s="94"/>
      <c r="L427" s="82"/>
      <c r="M427" s="101"/>
      <c r="N427" s="102"/>
    </row>
    <row r="428" spans="1:14" ht="43.5" customHeight="1" x14ac:dyDescent="0.35">
      <c r="A428" s="31">
        <f t="shared" si="11"/>
        <v>415</v>
      </c>
      <c r="B428" s="94"/>
      <c r="C428" s="76"/>
      <c r="D428" s="95"/>
      <c r="E428" s="95"/>
      <c r="F428" s="83"/>
      <c r="G428" s="94"/>
      <c r="H428" s="120"/>
      <c r="I428" s="85"/>
      <c r="J428" s="20"/>
      <c r="K428" s="94"/>
      <c r="L428" s="82"/>
      <c r="M428" s="101"/>
      <c r="N428" s="102"/>
    </row>
    <row r="429" spans="1:14" ht="43.5" customHeight="1" x14ac:dyDescent="0.35">
      <c r="A429" s="31">
        <f t="shared" si="11"/>
        <v>416</v>
      </c>
      <c r="B429" s="94"/>
      <c r="C429" s="76"/>
      <c r="D429" s="95"/>
      <c r="E429" s="95"/>
      <c r="F429" s="83"/>
      <c r="G429" s="94"/>
      <c r="H429" s="120"/>
      <c r="I429" s="85"/>
      <c r="J429" s="20"/>
      <c r="K429" s="94"/>
      <c r="L429" s="82"/>
      <c r="M429" s="101"/>
      <c r="N429" s="102"/>
    </row>
    <row r="430" spans="1:14" ht="43.5" customHeight="1" x14ac:dyDescent="0.35">
      <c r="A430" s="31">
        <f t="shared" si="11"/>
        <v>417</v>
      </c>
      <c r="B430" s="94"/>
      <c r="C430" s="76"/>
      <c r="D430" s="95"/>
      <c r="E430" s="95"/>
      <c r="F430" s="83"/>
      <c r="G430" s="94"/>
      <c r="H430" s="120"/>
      <c r="I430" s="85"/>
      <c r="J430" s="20"/>
      <c r="K430" s="94"/>
      <c r="L430" s="82"/>
      <c r="M430" s="101"/>
      <c r="N430" s="102"/>
    </row>
    <row r="431" spans="1:14" ht="43.5" customHeight="1" x14ac:dyDescent="0.35">
      <c r="A431" s="31">
        <f t="shared" si="11"/>
        <v>418</v>
      </c>
      <c r="B431" s="94"/>
      <c r="C431" s="76"/>
      <c r="D431" s="95"/>
      <c r="E431" s="95"/>
      <c r="F431" s="83"/>
      <c r="G431" s="94"/>
      <c r="H431" s="120"/>
      <c r="I431" s="85"/>
      <c r="J431" s="20"/>
      <c r="K431" s="94"/>
      <c r="L431" s="82"/>
      <c r="M431" s="101"/>
      <c r="N431" s="102"/>
    </row>
    <row r="432" spans="1:14" ht="43.5" customHeight="1" x14ac:dyDescent="0.35">
      <c r="A432" s="31">
        <f t="shared" si="11"/>
        <v>419</v>
      </c>
      <c r="B432" s="94"/>
      <c r="C432" s="76"/>
      <c r="D432" s="95"/>
      <c r="E432" s="95"/>
      <c r="F432" s="83"/>
      <c r="G432" s="94"/>
      <c r="H432" s="120"/>
      <c r="I432" s="85"/>
      <c r="J432" s="20"/>
      <c r="K432" s="94"/>
      <c r="L432" s="82"/>
      <c r="M432" s="101"/>
      <c r="N432" s="102"/>
    </row>
    <row r="433" spans="1:14" ht="43.5" customHeight="1" x14ac:dyDescent="0.35">
      <c r="A433" s="31">
        <f t="shared" si="11"/>
        <v>420</v>
      </c>
      <c r="B433" s="94"/>
      <c r="C433" s="76"/>
      <c r="D433" s="95"/>
      <c r="E433" s="95"/>
      <c r="F433" s="83"/>
      <c r="G433" s="94"/>
      <c r="H433" s="120"/>
      <c r="I433" s="85"/>
      <c r="J433" s="20"/>
      <c r="K433" s="94"/>
      <c r="L433" s="82"/>
      <c r="M433" s="101"/>
      <c r="N433" s="102"/>
    </row>
    <row r="434" spans="1:14" ht="43.5" customHeight="1" x14ac:dyDescent="0.35">
      <c r="A434" s="31">
        <f t="shared" si="11"/>
        <v>421</v>
      </c>
      <c r="B434" s="94"/>
      <c r="C434" s="76"/>
      <c r="D434" s="95"/>
      <c r="E434" s="95"/>
      <c r="F434" s="83"/>
      <c r="G434" s="94"/>
      <c r="H434" s="120"/>
      <c r="I434" s="85"/>
      <c r="J434" s="20"/>
      <c r="K434" s="94"/>
      <c r="L434" s="82"/>
      <c r="M434" s="101"/>
      <c r="N434" s="102"/>
    </row>
    <row r="435" spans="1:14" ht="43.5" customHeight="1" x14ac:dyDescent="0.35">
      <c r="A435" s="31">
        <f t="shared" si="11"/>
        <v>422</v>
      </c>
      <c r="B435" s="94"/>
      <c r="C435" s="76"/>
      <c r="D435" s="95"/>
      <c r="E435" s="95"/>
      <c r="F435" s="83"/>
      <c r="G435" s="94"/>
      <c r="H435" s="120"/>
      <c r="I435" s="85"/>
      <c r="J435" s="20"/>
      <c r="K435" s="94"/>
      <c r="L435" s="82"/>
      <c r="M435" s="101"/>
      <c r="N435" s="102"/>
    </row>
    <row r="436" spans="1:14" ht="43.5" customHeight="1" x14ac:dyDescent="0.35">
      <c r="A436" s="31">
        <f t="shared" si="11"/>
        <v>423</v>
      </c>
      <c r="B436" s="94"/>
      <c r="C436" s="76"/>
      <c r="D436" s="95"/>
      <c r="E436" s="95"/>
      <c r="F436" s="83"/>
      <c r="G436" s="94"/>
      <c r="H436" s="120"/>
      <c r="I436" s="85"/>
      <c r="J436" s="20"/>
      <c r="K436" s="94"/>
      <c r="L436" s="82"/>
      <c r="M436" s="101"/>
      <c r="N436" s="102"/>
    </row>
    <row r="437" spans="1:14" ht="43.5" customHeight="1" x14ac:dyDescent="0.35">
      <c r="A437" s="31">
        <f t="shared" si="11"/>
        <v>424</v>
      </c>
      <c r="B437" s="94"/>
      <c r="C437" s="76"/>
      <c r="D437" s="95"/>
      <c r="E437" s="95"/>
      <c r="F437" s="83"/>
      <c r="G437" s="94"/>
      <c r="H437" s="120"/>
      <c r="I437" s="85"/>
      <c r="J437" s="20"/>
      <c r="K437" s="94"/>
      <c r="L437" s="82"/>
      <c r="M437" s="101"/>
      <c r="N437" s="102"/>
    </row>
    <row r="438" spans="1:14" ht="43.5" customHeight="1" x14ac:dyDescent="0.35">
      <c r="A438" s="31">
        <f t="shared" si="11"/>
        <v>425</v>
      </c>
      <c r="B438" s="94"/>
      <c r="C438" s="76"/>
      <c r="D438" s="95"/>
      <c r="E438" s="95"/>
      <c r="F438" s="83"/>
      <c r="G438" s="94"/>
      <c r="H438" s="120"/>
      <c r="I438" s="85"/>
      <c r="J438" s="20"/>
      <c r="K438" s="94"/>
      <c r="L438" s="82"/>
      <c r="M438" s="101"/>
      <c r="N438" s="102"/>
    </row>
    <row r="439" spans="1:14" ht="43.5" customHeight="1" x14ac:dyDescent="0.35">
      <c r="A439" s="31">
        <f t="shared" si="11"/>
        <v>426</v>
      </c>
      <c r="B439" s="94"/>
      <c r="C439" s="76"/>
      <c r="D439" s="95"/>
      <c r="E439" s="95"/>
      <c r="F439" s="83"/>
      <c r="G439" s="94"/>
      <c r="H439" s="120"/>
      <c r="I439" s="85"/>
      <c r="J439" s="20"/>
      <c r="K439" s="94"/>
      <c r="L439" s="82"/>
      <c r="M439" s="101"/>
      <c r="N439" s="102"/>
    </row>
    <row r="440" spans="1:14" ht="43.5" customHeight="1" x14ac:dyDescent="0.35">
      <c r="A440" s="31">
        <f t="shared" si="11"/>
        <v>427</v>
      </c>
      <c r="B440" s="94"/>
      <c r="C440" s="76"/>
      <c r="D440" s="95"/>
      <c r="E440" s="95"/>
      <c r="F440" s="83"/>
      <c r="G440" s="94"/>
      <c r="H440" s="120"/>
      <c r="I440" s="85"/>
      <c r="J440" s="20"/>
      <c r="K440" s="94"/>
      <c r="L440" s="82"/>
      <c r="M440" s="101"/>
      <c r="N440" s="102"/>
    </row>
    <row r="441" spans="1:14" ht="43.5" customHeight="1" x14ac:dyDescent="0.35">
      <c r="A441" s="31">
        <f t="shared" si="11"/>
        <v>428</v>
      </c>
      <c r="B441" s="94"/>
      <c r="C441" s="76"/>
      <c r="D441" s="95"/>
      <c r="E441" s="95"/>
      <c r="F441" s="83"/>
      <c r="G441" s="94"/>
      <c r="H441" s="120"/>
      <c r="I441" s="85"/>
      <c r="J441" s="20"/>
      <c r="K441" s="94"/>
      <c r="L441" s="82"/>
      <c r="M441" s="101"/>
      <c r="N441" s="102"/>
    </row>
    <row r="442" spans="1:14" ht="43.5" customHeight="1" x14ac:dyDescent="0.35">
      <c r="A442" s="31">
        <f t="shared" si="11"/>
        <v>429</v>
      </c>
      <c r="B442" s="94"/>
      <c r="C442" s="76"/>
      <c r="D442" s="95"/>
      <c r="E442" s="95"/>
      <c r="F442" s="83"/>
      <c r="G442" s="94"/>
      <c r="H442" s="120"/>
      <c r="I442" s="85"/>
      <c r="J442" s="20"/>
      <c r="K442" s="94"/>
      <c r="L442" s="82"/>
      <c r="M442" s="101"/>
      <c r="N442" s="102"/>
    </row>
    <row r="443" spans="1:14" ht="43.5" customHeight="1" x14ac:dyDescent="0.35">
      <c r="A443" s="31">
        <f t="shared" si="11"/>
        <v>430</v>
      </c>
      <c r="B443" s="94"/>
      <c r="C443" s="76"/>
      <c r="D443" s="95"/>
      <c r="E443" s="95"/>
      <c r="F443" s="83"/>
      <c r="G443" s="94"/>
      <c r="H443" s="120"/>
      <c r="I443" s="85"/>
      <c r="J443" s="20"/>
      <c r="K443" s="94"/>
      <c r="L443" s="82"/>
      <c r="M443" s="101"/>
      <c r="N443" s="102"/>
    </row>
    <row r="444" spans="1:14" ht="43.5" customHeight="1" x14ac:dyDescent="0.35">
      <c r="A444" s="31">
        <f t="shared" si="11"/>
        <v>431</v>
      </c>
      <c r="B444" s="94"/>
      <c r="C444" s="76"/>
      <c r="D444" s="95"/>
      <c r="E444" s="95"/>
      <c r="F444" s="83"/>
      <c r="G444" s="94"/>
      <c r="H444" s="120"/>
      <c r="I444" s="85"/>
      <c r="J444" s="20"/>
      <c r="K444" s="94"/>
      <c r="L444" s="82"/>
      <c r="M444" s="101"/>
      <c r="N444" s="102"/>
    </row>
    <row r="445" spans="1:14" ht="43.5" customHeight="1" x14ac:dyDescent="0.35">
      <c r="A445" s="31">
        <f t="shared" si="11"/>
        <v>432</v>
      </c>
      <c r="B445" s="94"/>
      <c r="C445" s="76"/>
      <c r="D445" s="95"/>
      <c r="E445" s="95"/>
      <c r="F445" s="83"/>
      <c r="G445" s="94"/>
      <c r="H445" s="120"/>
      <c r="I445" s="85"/>
      <c r="J445" s="20"/>
      <c r="K445" s="94"/>
      <c r="L445" s="82"/>
      <c r="M445" s="101"/>
      <c r="N445" s="102"/>
    </row>
    <row r="446" spans="1:14" ht="43.5" customHeight="1" x14ac:dyDescent="0.35">
      <c r="A446" s="31">
        <f t="shared" si="11"/>
        <v>433</v>
      </c>
      <c r="B446" s="94"/>
      <c r="C446" s="76"/>
      <c r="D446" s="95"/>
      <c r="E446" s="95"/>
      <c r="F446" s="83"/>
      <c r="G446" s="94"/>
      <c r="H446" s="120"/>
      <c r="I446" s="85"/>
      <c r="J446" s="20"/>
      <c r="K446" s="94"/>
      <c r="L446" s="82"/>
      <c r="M446" s="101"/>
      <c r="N446" s="102"/>
    </row>
    <row r="447" spans="1:14" ht="43.5" customHeight="1" x14ac:dyDescent="0.35">
      <c r="A447" s="31">
        <f t="shared" si="11"/>
        <v>434</v>
      </c>
      <c r="B447" s="94"/>
      <c r="C447" s="76"/>
      <c r="D447" s="95"/>
      <c r="E447" s="95"/>
      <c r="F447" s="83"/>
      <c r="G447" s="94"/>
      <c r="H447" s="120"/>
      <c r="I447" s="85"/>
      <c r="J447" s="20"/>
      <c r="K447" s="94"/>
      <c r="L447" s="82"/>
      <c r="M447" s="101"/>
      <c r="N447" s="102"/>
    </row>
    <row r="448" spans="1:14" ht="43.5" customHeight="1" x14ac:dyDescent="0.35">
      <c r="A448" s="31">
        <f t="shared" si="11"/>
        <v>435</v>
      </c>
      <c r="B448" s="94"/>
      <c r="C448" s="76"/>
      <c r="D448" s="95"/>
      <c r="E448" s="95"/>
      <c r="F448" s="83"/>
      <c r="G448" s="94"/>
      <c r="H448" s="120"/>
      <c r="I448" s="85"/>
      <c r="J448" s="20"/>
      <c r="K448" s="94"/>
      <c r="L448" s="82"/>
      <c r="M448" s="101"/>
      <c r="N448" s="102"/>
    </row>
    <row r="449" spans="1:14" ht="43.5" customHeight="1" x14ac:dyDescent="0.35">
      <c r="A449" s="31">
        <f t="shared" si="11"/>
        <v>436</v>
      </c>
      <c r="B449" s="94"/>
      <c r="C449" s="76"/>
      <c r="D449" s="95"/>
      <c r="E449" s="95"/>
      <c r="F449" s="83"/>
      <c r="G449" s="94"/>
      <c r="H449" s="120"/>
      <c r="I449" s="85"/>
      <c r="J449" s="20"/>
      <c r="K449" s="94"/>
      <c r="L449" s="82"/>
      <c r="M449" s="101"/>
      <c r="N449" s="102"/>
    </row>
    <row r="450" spans="1:14" ht="43.5" customHeight="1" x14ac:dyDescent="0.35">
      <c r="A450" s="31">
        <f t="shared" si="11"/>
        <v>437</v>
      </c>
      <c r="B450" s="94"/>
      <c r="C450" s="76"/>
      <c r="D450" s="95"/>
      <c r="E450" s="95"/>
      <c r="F450" s="83"/>
      <c r="G450" s="94"/>
      <c r="H450" s="120"/>
      <c r="I450" s="85"/>
      <c r="J450" s="20"/>
      <c r="K450" s="94"/>
      <c r="L450" s="82"/>
      <c r="M450" s="101"/>
      <c r="N450" s="102"/>
    </row>
    <row r="451" spans="1:14" ht="43.5" customHeight="1" x14ac:dyDescent="0.35">
      <c r="A451" s="31">
        <f t="shared" si="11"/>
        <v>438</v>
      </c>
      <c r="B451" s="94"/>
      <c r="C451" s="76"/>
      <c r="D451" s="95"/>
      <c r="E451" s="95"/>
      <c r="F451" s="83"/>
      <c r="G451" s="94"/>
      <c r="H451" s="120"/>
      <c r="I451" s="85"/>
      <c r="J451" s="20"/>
      <c r="K451" s="94"/>
      <c r="L451" s="82"/>
      <c r="M451" s="101"/>
      <c r="N451" s="102"/>
    </row>
    <row r="452" spans="1:14" ht="43.5" customHeight="1" x14ac:dyDescent="0.35">
      <c r="A452" s="31">
        <f t="shared" si="11"/>
        <v>439</v>
      </c>
      <c r="B452" s="94"/>
      <c r="C452" s="76"/>
      <c r="D452" s="95"/>
      <c r="E452" s="95"/>
      <c r="F452" s="83"/>
      <c r="G452" s="94"/>
      <c r="H452" s="120"/>
      <c r="I452" s="85"/>
      <c r="J452" s="20"/>
      <c r="K452" s="94"/>
      <c r="L452" s="82"/>
      <c r="M452" s="101"/>
      <c r="N452" s="102"/>
    </row>
    <row r="453" spans="1:14" ht="43.5" customHeight="1" x14ac:dyDescent="0.35">
      <c r="A453" s="31">
        <f t="shared" si="11"/>
        <v>440</v>
      </c>
      <c r="B453" s="94"/>
      <c r="C453" s="76"/>
      <c r="D453" s="95"/>
      <c r="E453" s="95"/>
      <c r="F453" s="83"/>
      <c r="G453" s="94"/>
      <c r="H453" s="120"/>
      <c r="I453" s="85"/>
      <c r="J453" s="20"/>
      <c r="K453" s="94"/>
      <c r="L453" s="82"/>
      <c r="M453" s="101"/>
      <c r="N453" s="102"/>
    </row>
    <row r="454" spans="1:14" ht="43.5" customHeight="1" x14ac:dyDescent="0.35">
      <c r="A454" s="31">
        <f t="shared" si="11"/>
        <v>441</v>
      </c>
      <c r="B454" s="94"/>
      <c r="C454" s="76"/>
      <c r="D454" s="95"/>
      <c r="E454" s="95"/>
      <c r="F454" s="83"/>
      <c r="G454" s="94"/>
      <c r="H454" s="120"/>
      <c r="I454" s="85"/>
      <c r="J454" s="20"/>
      <c r="K454" s="94"/>
      <c r="L454" s="82"/>
      <c r="M454" s="101"/>
      <c r="N454" s="102"/>
    </row>
    <row r="455" spans="1:14" ht="43.5" customHeight="1" x14ac:dyDescent="0.35">
      <c r="A455" s="31">
        <f t="shared" si="11"/>
        <v>442</v>
      </c>
      <c r="B455" s="94"/>
      <c r="C455" s="76"/>
      <c r="D455" s="95"/>
      <c r="E455" s="95"/>
      <c r="F455" s="83"/>
      <c r="G455" s="94"/>
      <c r="H455" s="120"/>
      <c r="I455" s="85"/>
      <c r="J455" s="20"/>
      <c r="K455" s="94"/>
      <c r="L455" s="82"/>
      <c r="M455" s="101"/>
      <c r="N455" s="102"/>
    </row>
    <row r="456" spans="1:14" ht="43.5" customHeight="1" x14ac:dyDescent="0.35">
      <c r="A456" s="31">
        <f t="shared" si="11"/>
        <v>443</v>
      </c>
      <c r="B456" s="94"/>
      <c r="C456" s="76"/>
      <c r="D456" s="95"/>
      <c r="E456" s="95"/>
      <c r="F456" s="83"/>
      <c r="G456" s="94"/>
      <c r="H456" s="120"/>
      <c r="I456" s="85"/>
      <c r="J456" s="20"/>
      <c r="K456" s="94"/>
      <c r="L456" s="82"/>
      <c r="M456" s="101"/>
      <c r="N456" s="102"/>
    </row>
    <row r="457" spans="1:14" ht="43.5" customHeight="1" x14ac:dyDescent="0.35">
      <c r="A457" s="31">
        <f t="shared" si="11"/>
        <v>444</v>
      </c>
      <c r="B457" s="94"/>
      <c r="C457" s="76"/>
      <c r="D457" s="95"/>
      <c r="E457" s="95"/>
      <c r="F457" s="83"/>
      <c r="G457" s="94"/>
      <c r="H457" s="120"/>
      <c r="I457" s="85"/>
      <c r="J457" s="20"/>
      <c r="K457" s="94"/>
      <c r="L457" s="82"/>
      <c r="M457" s="101"/>
      <c r="N457" s="102"/>
    </row>
    <row r="458" spans="1:14" ht="43.5" customHeight="1" x14ac:dyDescent="0.35">
      <c r="A458" s="31">
        <f t="shared" si="11"/>
        <v>445</v>
      </c>
      <c r="B458" s="94"/>
      <c r="C458" s="76"/>
      <c r="D458" s="95"/>
      <c r="E458" s="95"/>
      <c r="F458" s="83"/>
      <c r="G458" s="94"/>
      <c r="H458" s="120"/>
      <c r="I458" s="85"/>
      <c r="J458" s="20"/>
      <c r="K458" s="94"/>
      <c r="L458" s="82"/>
      <c r="M458" s="101"/>
      <c r="N458" s="102"/>
    </row>
    <row r="459" spans="1:14" ht="43.5" customHeight="1" x14ac:dyDescent="0.35">
      <c r="A459" s="31">
        <f t="shared" si="11"/>
        <v>446</v>
      </c>
      <c r="B459" s="94"/>
      <c r="C459" s="76"/>
      <c r="D459" s="95"/>
      <c r="E459" s="95"/>
      <c r="F459" s="83"/>
      <c r="G459" s="94"/>
      <c r="H459" s="120"/>
      <c r="I459" s="85"/>
      <c r="J459" s="20"/>
      <c r="K459" s="94"/>
      <c r="L459" s="82"/>
      <c r="M459" s="101"/>
      <c r="N459" s="102"/>
    </row>
    <row r="460" spans="1:14" ht="43.5" customHeight="1" x14ac:dyDescent="0.35">
      <c r="A460" s="31">
        <f t="shared" si="11"/>
        <v>447</v>
      </c>
      <c r="B460" s="94"/>
      <c r="C460" s="76"/>
      <c r="D460" s="95"/>
      <c r="E460" s="95"/>
      <c r="F460" s="83"/>
      <c r="G460" s="94"/>
      <c r="H460" s="120"/>
      <c r="I460" s="85"/>
      <c r="J460" s="20"/>
      <c r="K460" s="94"/>
      <c r="L460" s="82"/>
      <c r="M460" s="101"/>
      <c r="N460" s="102"/>
    </row>
    <row r="461" spans="1:14" ht="43.5" customHeight="1" x14ac:dyDescent="0.35">
      <c r="A461" s="31">
        <f t="shared" si="11"/>
        <v>448</v>
      </c>
      <c r="B461" s="94"/>
      <c r="C461" s="76"/>
      <c r="D461" s="95"/>
      <c r="E461" s="95"/>
      <c r="F461" s="83"/>
      <c r="G461" s="94"/>
      <c r="H461" s="120"/>
      <c r="I461" s="85"/>
      <c r="J461" s="20"/>
      <c r="K461" s="94"/>
      <c r="L461" s="82"/>
      <c r="M461" s="101"/>
      <c r="N461" s="102"/>
    </row>
    <row r="462" spans="1:14" ht="43.5" customHeight="1" x14ac:dyDescent="0.35">
      <c r="A462" s="31">
        <f t="shared" si="11"/>
        <v>449</v>
      </c>
      <c r="B462" s="94"/>
      <c r="C462" s="76"/>
      <c r="D462" s="95"/>
      <c r="E462" s="95"/>
      <c r="F462" s="83"/>
      <c r="G462" s="94"/>
      <c r="H462" s="120"/>
      <c r="I462" s="85"/>
      <c r="J462" s="20"/>
      <c r="K462" s="94"/>
      <c r="L462" s="82"/>
      <c r="M462" s="101"/>
      <c r="N462" s="102"/>
    </row>
    <row r="463" spans="1:14" ht="43.5" customHeight="1" x14ac:dyDescent="0.35">
      <c r="A463" s="31">
        <f t="shared" ref="A463:A479" si="12">+A462+1</f>
        <v>450</v>
      </c>
      <c r="B463" s="94"/>
      <c r="C463" s="76"/>
      <c r="D463" s="95"/>
      <c r="E463" s="95"/>
      <c r="F463" s="83"/>
      <c r="G463" s="94"/>
      <c r="H463" s="120"/>
      <c r="I463" s="85"/>
      <c r="J463" s="20"/>
      <c r="K463" s="94"/>
      <c r="L463" s="82"/>
      <c r="M463" s="101"/>
      <c r="N463" s="102"/>
    </row>
    <row r="464" spans="1:14" ht="43.5" customHeight="1" x14ac:dyDescent="0.35">
      <c r="A464" s="31">
        <f t="shared" si="12"/>
        <v>451</v>
      </c>
      <c r="B464" s="94"/>
      <c r="C464" s="76"/>
      <c r="D464" s="95"/>
      <c r="E464" s="95"/>
      <c r="F464" s="83"/>
      <c r="G464" s="94"/>
      <c r="H464" s="120"/>
      <c r="I464" s="85"/>
      <c r="J464" s="20"/>
      <c r="K464" s="94"/>
      <c r="L464" s="82"/>
      <c r="M464" s="101"/>
      <c r="N464" s="102"/>
    </row>
    <row r="465" spans="1:14" ht="43.5" customHeight="1" x14ac:dyDescent="0.35">
      <c r="A465" s="31">
        <f t="shared" si="12"/>
        <v>452</v>
      </c>
      <c r="B465" s="94"/>
      <c r="C465" s="76"/>
      <c r="D465" s="95"/>
      <c r="E465" s="95"/>
      <c r="F465" s="83"/>
      <c r="G465" s="94"/>
      <c r="H465" s="120"/>
      <c r="I465" s="85"/>
      <c r="J465" s="20"/>
      <c r="K465" s="94"/>
      <c r="L465" s="82"/>
      <c r="M465" s="101"/>
      <c r="N465" s="102"/>
    </row>
    <row r="466" spans="1:14" ht="43.5" customHeight="1" x14ac:dyDescent="0.35">
      <c r="A466" s="31">
        <f t="shared" si="12"/>
        <v>453</v>
      </c>
      <c r="B466" s="94"/>
      <c r="C466" s="76"/>
      <c r="D466" s="95"/>
      <c r="E466" s="95"/>
      <c r="F466" s="83"/>
      <c r="G466" s="94"/>
      <c r="H466" s="120"/>
      <c r="I466" s="85"/>
      <c r="J466" s="20"/>
      <c r="K466" s="94"/>
      <c r="L466" s="82"/>
      <c r="M466" s="101"/>
      <c r="N466" s="102"/>
    </row>
    <row r="467" spans="1:14" ht="43.5" customHeight="1" x14ac:dyDescent="0.35">
      <c r="A467" s="31">
        <f t="shared" si="12"/>
        <v>454</v>
      </c>
      <c r="B467" s="94"/>
      <c r="C467" s="76"/>
      <c r="D467" s="95"/>
      <c r="E467" s="95"/>
      <c r="F467" s="83"/>
      <c r="G467" s="94"/>
      <c r="H467" s="120"/>
      <c r="I467" s="85"/>
      <c r="J467" s="20"/>
      <c r="K467" s="94"/>
      <c r="L467" s="82"/>
      <c r="M467" s="101"/>
      <c r="N467" s="102"/>
    </row>
    <row r="468" spans="1:14" ht="43.5" customHeight="1" x14ac:dyDescent="0.35">
      <c r="A468" s="31">
        <f t="shared" si="12"/>
        <v>455</v>
      </c>
      <c r="B468" s="94"/>
      <c r="C468" s="76"/>
      <c r="D468" s="95"/>
      <c r="E468" s="95"/>
      <c r="F468" s="83"/>
      <c r="G468" s="94"/>
      <c r="H468" s="120"/>
      <c r="I468" s="85"/>
      <c r="J468" s="20"/>
      <c r="K468" s="94"/>
      <c r="L468" s="82"/>
      <c r="M468" s="101"/>
      <c r="N468" s="102"/>
    </row>
    <row r="469" spans="1:14" ht="43.5" customHeight="1" x14ac:dyDescent="0.35">
      <c r="A469" s="31">
        <f t="shared" si="12"/>
        <v>456</v>
      </c>
      <c r="B469" s="94"/>
      <c r="C469" s="76"/>
      <c r="D469" s="95"/>
      <c r="E469" s="95"/>
      <c r="F469" s="83"/>
      <c r="G469" s="94"/>
      <c r="H469" s="120"/>
      <c r="I469" s="85"/>
      <c r="J469" s="20"/>
      <c r="K469" s="94"/>
      <c r="L469" s="82"/>
      <c r="M469" s="101"/>
      <c r="N469" s="102"/>
    </row>
    <row r="470" spans="1:14" ht="43.5" customHeight="1" x14ac:dyDescent="0.35">
      <c r="A470" s="31">
        <f t="shared" si="12"/>
        <v>457</v>
      </c>
      <c r="B470" s="94"/>
      <c r="C470" s="76"/>
      <c r="D470" s="95"/>
      <c r="E470" s="95"/>
      <c r="F470" s="83"/>
      <c r="G470" s="94"/>
      <c r="H470" s="120"/>
      <c r="I470" s="85"/>
      <c r="J470" s="20"/>
      <c r="K470" s="94"/>
      <c r="L470" s="82"/>
      <c r="M470" s="101"/>
      <c r="N470" s="102"/>
    </row>
    <row r="471" spans="1:14" ht="43.5" customHeight="1" x14ac:dyDescent="0.35">
      <c r="A471" s="31">
        <f t="shared" si="12"/>
        <v>458</v>
      </c>
      <c r="B471" s="94"/>
      <c r="C471" s="76"/>
      <c r="D471" s="95"/>
      <c r="E471" s="95"/>
      <c r="F471" s="83"/>
      <c r="G471" s="94"/>
      <c r="H471" s="120"/>
      <c r="I471" s="85"/>
      <c r="J471" s="20"/>
      <c r="K471" s="94"/>
      <c r="L471" s="82"/>
      <c r="M471" s="101"/>
      <c r="N471" s="102"/>
    </row>
    <row r="472" spans="1:14" ht="43.5" customHeight="1" x14ac:dyDescent="0.35">
      <c r="A472" s="31">
        <f t="shared" si="12"/>
        <v>459</v>
      </c>
      <c r="B472" s="94"/>
      <c r="C472" s="76"/>
      <c r="D472" s="95"/>
      <c r="E472" s="95"/>
      <c r="F472" s="83"/>
      <c r="G472" s="94"/>
      <c r="H472" s="120"/>
      <c r="I472" s="85"/>
      <c r="J472" s="20"/>
      <c r="K472" s="94"/>
      <c r="L472" s="82"/>
      <c r="M472" s="101"/>
      <c r="N472" s="102"/>
    </row>
    <row r="473" spans="1:14" ht="43.5" customHeight="1" x14ac:dyDescent="0.35">
      <c r="A473" s="31">
        <f t="shared" si="12"/>
        <v>460</v>
      </c>
      <c r="B473" s="94"/>
      <c r="C473" s="76"/>
      <c r="D473" s="95"/>
      <c r="E473" s="95"/>
      <c r="F473" s="83"/>
      <c r="G473" s="94"/>
      <c r="H473" s="120"/>
      <c r="I473" s="85"/>
      <c r="J473" s="20"/>
      <c r="K473" s="94"/>
      <c r="L473" s="82"/>
      <c r="M473" s="101"/>
      <c r="N473" s="102"/>
    </row>
    <row r="474" spans="1:14" ht="43.5" customHeight="1" x14ac:dyDescent="0.35">
      <c r="A474" s="31">
        <f t="shared" si="12"/>
        <v>461</v>
      </c>
      <c r="B474" s="94"/>
      <c r="C474" s="76"/>
      <c r="D474" s="95"/>
      <c r="E474" s="95"/>
      <c r="F474" s="83"/>
      <c r="G474" s="94"/>
      <c r="H474" s="120"/>
      <c r="I474" s="85"/>
      <c r="J474" s="20"/>
      <c r="K474" s="94"/>
      <c r="L474" s="82"/>
      <c r="M474" s="101"/>
      <c r="N474" s="102"/>
    </row>
    <row r="475" spans="1:14" ht="43.5" customHeight="1" x14ac:dyDescent="0.35">
      <c r="A475" s="31">
        <f t="shared" si="12"/>
        <v>462</v>
      </c>
      <c r="B475" s="94"/>
      <c r="C475" s="76"/>
      <c r="D475" s="95"/>
      <c r="E475" s="95"/>
      <c r="F475" s="83"/>
      <c r="G475" s="94"/>
      <c r="H475" s="120"/>
      <c r="I475" s="85"/>
      <c r="J475" s="20"/>
      <c r="K475" s="94"/>
      <c r="L475" s="82"/>
      <c r="M475" s="101"/>
      <c r="N475" s="102"/>
    </row>
    <row r="476" spans="1:14" ht="43.5" customHeight="1" x14ac:dyDescent="0.35">
      <c r="A476" s="31">
        <f t="shared" si="12"/>
        <v>463</v>
      </c>
      <c r="B476" s="94"/>
      <c r="C476" s="76"/>
      <c r="D476" s="95"/>
      <c r="E476" s="95"/>
      <c r="F476" s="83"/>
      <c r="G476" s="94"/>
      <c r="H476" s="120"/>
      <c r="I476" s="85"/>
      <c r="J476" s="20"/>
      <c r="K476" s="94"/>
      <c r="L476" s="82"/>
      <c r="M476" s="101"/>
      <c r="N476" s="102"/>
    </row>
    <row r="477" spans="1:14" ht="43.5" customHeight="1" x14ac:dyDescent="0.35">
      <c r="A477" s="31">
        <f t="shared" si="12"/>
        <v>464</v>
      </c>
      <c r="B477" s="94"/>
      <c r="C477" s="76"/>
      <c r="D477" s="95"/>
      <c r="E477" s="95"/>
      <c r="F477" s="83"/>
      <c r="G477" s="94"/>
      <c r="H477" s="120"/>
      <c r="I477" s="85"/>
      <c r="J477" s="20"/>
      <c r="K477" s="94"/>
      <c r="L477" s="82"/>
      <c r="M477" s="101"/>
      <c r="N477" s="102"/>
    </row>
    <row r="478" spans="1:14" ht="43.5" customHeight="1" x14ac:dyDescent="0.35">
      <c r="A478" s="31">
        <f t="shared" si="12"/>
        <v>465</v>
      </c>
      <c r="B478" s="94"/>
      <c r="C478" s="76"/>
      <c r="D478" s="95"/>
      <c r="E478" s="95"/>
      <c r="F478" s="83"/>
      <c r="G478" s="94"/>
      <c r="H478" s="120"/>
      <c r="I478" s="85"/>
      <c r="J478" s="20"/>
      <c r="K478" s="94"/>
      <c r="L478" s="82"/>
      <c r="M478" s="101"/>
      <c r="N478" s="102"/>
    </row>
    <row r="479" spans="1:14" ht="43.5" customHeight="1" x14ac:dyDescent="0.35">
      <c r="A479" s="31">
        <f t="shared" si="12"/>
        <v>466</v>
      </c>
      <c r="B479" s="94"/>
      <c r="C479" s="76"/>
      <c r="D479" s="95"/>
      <c r="E479" s="95"/>
      <c r="F479" s="83"/>
      <c r="G479" s="94"/>
      <c r="H479" s="120"/>
      <c r="I479" s="85"/>
      <c r="J479" s="20"/>
      <c r="K479" s="94"/>
      <c r="L479" s="82"/>
      <c r="M479" s="101"/>
      <c r="N479" s="102"/>
    </row>
  </sheetData>
  <sheetProtection algorithmName="SHA-512" hashValue="gfilru8Vy6afpyr5JERBPgOsITHCyUz06r9e1tnwoH9Xz8/GvlL1rqTFg1eCqDxbqL9wk9CF98F3ZVZFVXoCrg==" saltValue="xZag2nlTB++6EWjH/59ZxA==" spinCount="100000" sheet="1" objects="1" scenarios="1" selectLockedCells="1"/>
  <mergeCells count="11">
    <mergeCell ref="M9:N9"/>
    <mergeCell ref="D9:F9"/>
    <mergeCell ref="B11:I11"/>
    <mergeCell ref="B7:J7"/>
    <mergeCell ref="H2:I2"/>
    <mergeCell ref="H3:I3"/>
    <mergeCell ref="J2:N2"/>
    <mergeCell ref="J3:N3"/>
    <mergeCell ref="H6:I6"/>
    <mergeCell ref="H4:I4"/>
    <mergeCell ref="J4:N4"/>
  </mergeCells>
  <pageMargins left="0.25" right="0.25" top="0.75" bottom="0.75" header="0.3" footer="0.3"/>
  <pageSetup paperSize="9" scale="5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112"/>
  <sheetViews>
    <sheetView showGridLines="0" topLeftCell="A22" zoomScale="70" zoomScaleNormal="70" workbookViewId="0">
      <selection activeCell="K13" sqref="K13"/>
    </sheetView>
  </sheetViews>
  <sheetFormatPr defaultColWidth="9.26953125" defaultRowHeight="14.5" x14ac:dyDescent="0.35"/>
  <cols>
    <col min="1" max="1" width="5.26953125" style="1" customWidth="1"/>
    <col min="2" max="3" width="29.7265625" style="1" customWidth="1"/>
    <col min="4" max="4" width="15.54296875" style="1" customWidth="1"/>
    <col min="5" max="5" width="12.453125" style="1" customWidth="1"/>
    <col min="6" max="6" width="21.1796875" style="1" customWidth="1"/>
    <col min="7" max="8" width="12.26953125" style="1" customWidth="1"/>
    <col min="9" max="9" width="15.453125" style="1" customWidth="1"/>
    <col min="10" max="10" width="13.453125" style="53" customWidth="1"/>
    <col min="11" max="11" width="19.81640625" style="53" customWidth="1"/>
    <col min="12" max="12" width="14.81640625" style="1" bestFit="1" customWidth="1"/>
    <col min="13" max="13" width="20.81640625" style="1" customWidth="1"/>
    <col min="14" max="14" width="23" style="1" customWidth="1"/>
    <col min="15" max="15" width="25.7265625" style="1" customWidth="1"/>
    <col min="16" max="16" width="20.26953125" style="1" customWidth="1"/>
    <col min="17" max="16384" width="9.26953125" style="1"/>
  </cols>
  <sheetData>
    <row r="1" spans="1:16" ht="38" x14ac:dyDescent="0.35">
      <c r="A1" s="62"/>
    </row>
    <row r="2" spans="1:16" ht="35.5" x14ac:dyDescent="0.45">
      <c r="A2" s="66"/>
      <c r="G2" s="226" t="s">
        <v>10</v>
      </c>
      <c r="H2" s="226"/>
      <c r="I2" s="227">
        <f>+Copertina!B23</f>
        <v>0</v>
      </c>
      <c r="J2" s="227"/>
      <c r="K2" s="227"/>
      <c r="L2" s="227"/>
      <c r="M2" s="178"/>
    </row>
    <row r="3" spans="1:16" ht="18.5" x14ac:dyDescent="0.45">
      <c r="A3" s="67"/>
      <c r="B3" s="67"/>
      <c r="C3" s="67"/>
      <c r="G3" s="226" t="s">
        <v>41</v>
      </c>
      <c r="H3" s="226"/>
      <c r="I3" s="227">
        <f>+Copertina!B25</f>
        <v>0</v>
      </c>
      <c r="J3" s="227"/>
      <c r="K3" s="227"/>
      <c r="L3" s="227"/>
      <c r="M3" s="178"/>
    </row>
    <row r="4" spans="1:16" ht="18.5" x14ac:dyDescent="0.45">
      <c r="G4" s="226" t="s">
        <v>20</v>
      </c>
      <c r="H4" s="226"/>
      <c r="I4" s="234">
        <f>+Copertina!B27</f>
        <v>0</v>
      </c>
      <c r="J4" s="235"/>
      <c r="K4" s="235"/>
      <c r="L4" s="236"/>
      <c r="M4" s="179"/>
    </row>
    <row r="6" spans="1:16" ht="19.5" x14ac:dyDescent="0.45">
      <c r="G6" s="226" t="s">
        <v>49</v>
      </c>
      <c r="H6" s="226"/>
      <c r="I6" s="231" t="s">
        <v>42</v>
      </c>
      <c r="J6" s="232"/>
      <c r="K6" s="232"/>
      <c r="L6" s="233"/>
      <c r="M6" s="157"/>
    </row>
    <row r="7" spans="1:16" ht="19.5" x14ac:dyDescent="0.45">
      <c r="G7" s="126"/>
      <c r="H7" s="126"/>
      <c r="I7" s="127"/>
      <c r="J7" s="127"/>
      <c r="K7" s="127"/>
      <c r="L7" s="127"/>
      <c r="M7" s="2"/>
      <c r="N7" s="127"/>
    </row>
    <row r="8" spans="1:16" ht="16" thickBot="1" x14ac:dyDescent="0.4">
      <c r="B8" s="42"/>
      <c r="C8" s="42"/>
      <c r="D8" s="42"/>
      <c r="E8" s="42"/>
      <c r="F8" s="42"/>
      <c r="G8" s="42"/>
      <c r="H8" s="42"/>
      <c r="I8" s="42"/>
      <c r="J8" s="50"/>
      <c r="M8" s="2"/>
    </row>
    <row r="9" spans="1:16" ht="15.75" customHeight="1" thickBot="1" x14ac:dyDescent="0.4">
      <c r="D9" s="220" t="s">
        <v>74</v>
      </c>
      <c r="E9" s="221"/>
      <c r="F9" s="222"/>
      <c r="G9" s="3"/>
      <c r="H9" s="3"/>
      <c r="I9" s="3"/>
      <c r="J9" s="51"/>
      <c r="K9" s="51"/>
      <c r="L9" s="3"/>
      <c r="M9" s="3"/>
      <c r="N9" s="3"/>
      <c r="O9" s="218" t="s">
        <v>26</v>
      </c>
      <c r="P9" s="219"/>
    </row>
    <row r="10" spans="1:16" ht="74.25" customHeight="1" thickBot="1" x14ac:dyDescent="0.4">
      <c r="A10" s="4" t="s">
        <v>5</v>
      </c>
      <c r="B10" s="5" t="s">
        <v>41</v>
      </c>
      <c r="C10" s="5" t="s">
        <v>34</v>
      </c>
      <c r="D10" s="6" t="s">
        <v>2</v>
      </c>
      <c r="E10" s="6" t="s">
        <v>1</v>
      </c>
      <c r="F10" s="6" t="s">
        <v>3</v>
      </c>
      <c r="G10" s="5" t="s">
        <v>4</v>
      </c>
      <c r="H10" s="5" t="s">
        <v>16</v>
      </c>
      <c r="I10" s="7" t="s">
        <v>17</v>
      </c>
      <c r="J10" s="55" t="s">
        <v>24</v>
      </c>
      <c r="K10" s="52" t="s">
        <v>25</v>
      </c>
      <c r="L10" s="8" t="s">
        <v>46</v>
      </c>
      <c r="M10" s="9" t="s">
        <v>75</v>
      </c>
      <c r="N10" s="9" t="s">
        <v>14</v>
      </c>
      <c r="O10" s="10" t="s">
        <v>15</v>
      </c>
      <c r="P10" s="11" t="s">
        <v>48</v>
      </c>
    </row>
    <row r="11" spans="1:16" ht="15.65" customHeight="1" thickBot="1" x14ac:dyDescent="0.4">
      <c r="A11" s="12"/>
      <c r="B11" s="43" t="s">
        <v>8</v>
      </c>
      <c r="C11" s="44"/>
      <c r="D11" s="44"/>
      <c r="E11" s="44"/>
      <c r="F11" s="44"/>
      <c r="G11" s="44"/>
      <c r="H11" s="44"/>
      <c r="I11" s="44"/>
      <c r="J11" s="144">
        <f>SUM(J13:J112)</f>
        <v>0</v>
      </c>
      <c r="K11" s="144">
        <f>SUM(K13:K112)</f>
        <v>0</v>
      </c>
      <c r="L11" s="54">
        <f>SUM(L13:L112)</f>
        <v>0</v>
      </c>
      <c r="M11" s="128"/>
      <c r="N11" s="128"/>
      <c r="O11" s="15">
        <f>SUM(O13:O112)</f>
        <v>0</v>
      </c>
      <c r="P11" s="16">
        <f>SUM(P13:P112)</f>
        <v>0</v>
      </c>
    </row>
    <row r="12" spans="1:16" ht="29" x14ac:dyDescent="0.35">
      <c r="A12" s="23"/>
      <c r="B12" s="28" t="s">
        <v>73</v>
      </c>
      <c r="C12" s="28" t="s">
        <v>33</v>
      </c>
      <c r="D12" s="29" t="s">
        <v>18</v>
      </c>
      <c r="E12" s="29">
        <v>235</v>
      </c>
      <c r="F12" s="30">
        <v>44953</v>
      </c>
      <c r="G12" s="28" t="s">
        <v>28</v>
      </c>
      <c r="H12" s="24">
        <v>15.9</v>
      </c>
      <c r="I12" s="45">
        <v>35</v>
      </c>
      <c r="J12" s="45">
        <f>+H12*I12</f>
        <v>556.5</v>
      </c>
      <c r="K12" s="148">
        <f>+J12*0.22</f>
        <v>122.43</v>
      </c>
      <c r="L12" s="143">
        <f>+K12+J12</f>
        <v>678.93000000000006</v>
      </c>
      <c r="M12" s="28" t="s">
        <v>76</v>
      </c>
      <c r="N12" s="130">
        <v>44967</v>
      </c>
      <c r="O12" s="17"/>
      <c r="P12" s="18"/>
    </row>
    <row r="13" spans="1:16" ht="43.5" customHeight="1" x14ac:dyDescent="0.35">
      <c r="A13" s="31">
        <v>1</v>
      </c>
      <c r="B13" s="76"/>
      <c r="C13" s="76"/>
      <c r="D13" s="77"/>
      <c r="E13" s="77"/>
      <c r="F13" s="131"/>
      <c r="G13" s="78"/>
      <c r="H13" s="79"/>
      <c r="I13" s="89"/>
      <c r="J13" s="116">
        <f t="shared" ref="J13:J76" si="0">+H13*I13</f>
        <v>0</v>
      </c>
      <c r="K13" s="149"/>
      <c r="L13" s="145">
        <f>+K13+J13</f>
        <v>0</v>
      </c>
      <c r="M13" s="78"/>
      <c r="N13" s="129"/>
      <c r="O13" s="22"/>
      <c r="P13" s="21"/>
    </row>
    <row r="14" spans="1:16" ht="43.5" customHeight="1" x14ac:dyDescent="0.35">
      <c r="A14" s="19">
        <f t="shared" ref="A14:A77" si="1">+A13+1</f>
        <v>2</v>
      </c>
      <c r="B14" s="76"/>
      <c r="C14" s="76"/>
      <c r="D14" s="77"/>
      <c r="E14" s="77"/>
      <c r="F14" s="77"/>
      <c r="G14" s="78"/>
      <c r="H14" s="79"/>
      <c r="I14" s="89"/>
      <c r="J14" s="116">
        <f t="shared" si="0"/>
        <v>0</v>
      </c>
      <c r="K14" s="149"/>
      <c r="L14" s="145">
        <f t="shared" ref="L14:L77" si="2">+K14+J14</f>
        <v>0</v>
      </c>
      <c r="M14" s="78"/>
      <c r="N14" s="81"/>
      <c r="O14" s="22"/>
      <c r="P14" s="21"/>
    </row>
    <row r="15" spans="1:16" ht="43.5" customHeight="1" x14ac:dyDescent="0.35">
      <c r="A15" s="19">
        <f t="shared" si="1"/>
        <v>3</v>
      </c>
      <c r="B15" s="76"/>
      <c r="C15" s="76"/>
      <c r="D15" s="77"/>
      <c r="E15" s="77"/>
      <c r="F15" s="77"/>
      <c r="G15" s="78"/>
      <c r="H15" s="79"/>
      <c r="I15" s="89"/>
      <c r="J15" s="116">
        <f t="shared" si="0"/>
        <v>0</v>
      </c>
      <c r="K15" s="149"/>
      <c r="L15" s="146">
        <f t="shared" si="2"/>
        <v>0</v>
      </c>
      <c r="M15" s="78"/>
      <c r="N15" s="81"/>
      <c r="O15" s="22"/>
      <c r="P15" s="21"/>
    </row>
    <row r="16" spans="1:16" ht="43.5" customHeight="1" x14ac:dyDescent="0.35">
      <c r="A16" s="19">
        <f t="shared" si="1"/>
        <v>4</v>
      </c>
      <c r="B16" s="76"/>
      <c r="C16" s="76"/>
      <c r="D16" s="77"/>
      <c r="E16" s="77"/>
      <c r="F16" s="77"/>
      <c r="G16" s="78"/>
      <c r="H16" s="79"/>
      <c r="I16" s="89"/>
      <c r="J16" s="116">
        <f t="shared" si="0"/>
        <v>0</v>
      </c>
      <c r="K16" s="149"/>
      <c r="L16" s="147">
        <f t="shared" si="2"/>
        <v>0</v>
      </c>
      <c r="M16" s="78"/>
      <c r="N16" s="81"/>
      <c r="O16" s="22"/>
      <c r="P16" s="21"/>
    </row>
    <row r="17" spans="1:16" ht="43.5" customHeight="1" x14ac:dyDescent="0.35">
      <c r="A17" s="19">
        <f t="shared" si="1"/>
        <v>5</v>
      </c>
      <c r="B17" s="76"/>
      <c r="C17" s="76"/>
      <c r="D17" s="77"/>
      <c r="E17" s="77"/>
      <c r="F17" s="77"/>
      <c r="G17" s="78"/>
      <c r="H17" s="79"/>
      <c r="I17" s="89"/>
      <c r="J17" s="116">
        <f t="shared" si="0"/>
        <v>0</v>
      </c>
      <c r="K17" s="149"/>
      <c r="L17" s="147">
        <f t="shared" si="2"/>
        <v>0</v>
      </c>
      <c r="M17" s="78"/>
      <c r="N17" s="81"/>
      <c r="O17" s="22"/>
      <c r="P17" s="21"/>
    </row>
    <row r="18" spans="1:16" ht="43.5" customHeight="1" x14ac:dyDescent="0.35">
      <c r="A18" s="19">
        <f t="shared" si="1"/>
        <v>6</v>
      </c>
      <c r="B18" s="76"/>
      <c r="C18" s="76"/>
      <c r="D18" s="77"/>
      <c r="E18" s="77"/>
      <c r="F18" s="77"/>
      <c r="G18" s="78"/>
      <c r="H18" s="79"/>
      <c r="I18" s="89"/>
      <c r="J18" s="116">
        <f t="shared" si="0"/>
        <v>0</v>
      </c>
      <c r="K18" s="149"/>
      <c r="L18" s="147">
        <f t="shared" si="2"/>
        <v>0</v>
      </c>
      <c r="M18" s="78"/>
      <c r="N18" s="81"/>
      <c r="O18" s="22"/>
      <c r="P18" s="21"/>
    </row>
    <row r="19" spans="1:16" ht="43.5" customHeight="1" x14ac:dyDescent="0.35">
      <c r="A19" s="19">
        <f t="shared" si="1"/>
        <v>7</v>
      </c>
      <c r="B19" s="76"/>
      <c r="C19" s="76"/>
      <c r="D19" s="77"/>
      <c r="E19" s="77"/>
      <c r="F19" s="77"/>
      <c r="G19" s="78"/>
      <c r="H19" s="79"/>
      <c r="I19" s="89"/>
      <c r="J19" s="116">
        <f t="shared" si="0"/>
        <v>0</v>
      </c>
      <c r="K19" s="149"/>
      <c r="L19" s="147">
        <f t="shared" si="2"/>
        <v>0</v>
      </c>
      <c r="M19" s="78"/>
      <c r="N19" s="81"/>
      <c r="O19" s="22"/>
      <c r="P19" s="21"/>
    </row>
    <row r="20" spans="1:16" ht="43.5" customHeight="1" x14ac:dyDescent="0.35">
      <c r="A20" s="19">
        <f t="shared" si="1"/>
        <v>8</v>
      </c>
      <c r="B20" s="76"/>
      <c r="C20" s="76"/>
      <c r="D20" s="77"/>
      <c r="E20" s="77"/>
      <c r="F20" s="77"/>
      <c r="G20" s="78"/>
      <c r="H20" s="79"/>
      <c r="I20" s="89"/>
      <c r="J20" s="116">
        <f t="shared" si="0"/>
        <v>0</v>
      </c>
      <c r="K20" s="149"/>
      <c r="L20" s="145">
        <f t="shared" si="2"/>
        <v>0</v>
      </c>
      <c r="M20" s="78"/>
      <c r="N20" s="81"/>
      <c r="O20" s="22"/>
      <c r="P20" s="21"/>
    </row>
    <row r="21" spans="1:16" ht="43.5" customHeight="1" x14ac:dyDescent="0.35">
      <c r="A21" s="19">
        <f t="shared" si="1"/>
        <v>9</v>
      </c>
      <c r="B21" s="76"/>
      <c r="C21" s="76"/>
      <c r="D21" s="77"/>
      <c r="E21" s="77"/>
      <c r="F21" s="77"/>
      <c r="G21" s="78"/>
      <c r="H21" s="79"/>
      <c r="I21" s="89"/>
      <c r="J21" s="116">
        <f t="shared" si="0"/>
        <v>0</v>
      </c>
      <c r="K21" s="149"/>
      <c r="L21" s="146">
        <f t="shared" si="2"/>
        <v>0</v>
      </c>
      <c r="M21" s="78"/>
      <c r="N21" s="81"/>
      <c r="O21" s="22"/>
      <c r="P21" s="21"/>
    </row>
    <row r="22" spans="1:16" ht="43.5" customHeight="1" x14ac:dyDescent="0.35">
      <c r="A22" s="19">
        <f t="shared" si="1"/>
        <v>10</v>
      </c>
      <c r="B22" s="76"/>
      <c r="C22" s="76"/>
      <c r="D22" s="77"/>
      <c r="E22" s="77"/>
      <c r="F22" s="77"/>
      <c r="G22" s="78"/>
      <c r="H22" s="79"/>
      <c r="I22" s="89"/>
      <c r="J22" s="116">
        <f t="shared" si="0"/>
        <v>0</v>
      </c>
      <c r="K22" s="149"/>
      <c r="L22" s="145">
        <f t="shared" si="2"/>
        <v>0</v>
      </c>
      <c r="M22" s="78"/>
      <c r="N22" s="81"/>
      <c r="O22" s="22"/>
      <c r="P22" s="21"/>
    </row>
    <row r="23" spans="1:16" ht="43.5" customHeight="1" x14ac:dyDescent="0.35">
      <c r="A23" s="19">
        <f t="shared" si="1"/>
        <v>11</v>
      </c>
      <c r="B23" s="76"/>
      <c r="C23" s="76"/>
      <c r="D23" s="77"/>
      <c r="E23" s="77"/>
      <c r="F23" s="77"/>
      <c r="G23" s="78"/>
      <c r="H23" s="79"/>
      <c r="I23" s="89"/>
      <c r="J23" s="116">
        <f t="shared" si="0"/>
        <v>0</v>
      </c>
      <c r="K23" s="149"/>
      <c r="L23" s="146">
        <f t="shared" si="2"/>
        <v>0</v>
      </c>
      <c r="M23" s="78"/>
      <c r="N23" s="81"/>
      <c r="O23" s="22"/>
      <c r="P23" s="21"/>
    </row>
    <row r="24" spans="1:16" ht="43.5" customHeight="1" x14ac:dyDescent="0.35">
      <c r="A24" s="19">
        <f t="shared" si="1"/>
        <v>12</v>
      </c>
      <c r="B24" s="76"/>
      <c r="C24" s="76"/>
      <c r="D24" s="77"/>
      <c r="E24" s="77"/>
      <c r="F24" s="77"/>
      <c r="G24" s="78"/>
      <c r="H24" s="79"/>
      <c r="I24" s="89"/>
      <c r="J24" s="116">
        <f t="shared" si="0"/>
        <v>0</v>
      </c>
      <c r="K24" s="149"/>
      <c r="L24" s="145">
        <f t="shared" si="2"/>
        <v>0</v>
      </c>
      <c r="M24" s="78"/>
      <c r="N24" s="81"/>
      <c r="O24" s="22"/>
      <c r="P24" s="21"/>
    </row>
    <row r="25" spans="1:16" ht="43.5" customHeight="1" x14ac:dyDescent="0.35">
      <c r="A25" s="19">
        <f t="shared" si="1"/>
        <v>13</v>
      </c>
      <c r="B25" s="76"/>
      <c r="C25" s="76"/>
      <c r="D25" s="77"/>
      <c r="E25" s="77"/>
      <c r="F25" s="77"/>
      <c r="G25" s="78"/>
      <c r="H25" s="79"/>
      <c r="I25" s="89"/>
      <c r="J25" s="116">
        <f t="shared" si="0"/>
        <v>0</v>
      </c>
      <c r="K25" s="149"/>
      <c r="L25" s="146">
        <f t="shared" si="2"/>
        <v>0</v>
      </c>
      <c r="M25" s="78"/>
      <c r="N25" s="81"/>
      <c r="O25" s="22"/>
      <c r="P25" s="21"/>
    </row>
    <row r="26" spans="1:16" ht="43.5" customHeight="1" x14ac:dyDescent="0.35">
      <c r="A26" s="19">
        <f t="shared" si="1"/>
        <v>14</v>
      </c>
      <c r="B26" s="76"/>
      <c r="C26" s="76"/>
      <c r="D26" s="77"/>
      <c r="E26" s="77"/>
      <c r="F26" s="77"/>
      <c r="G26" s="78"/>
      <c r="H26" s="79"/>
      <c r="I26" s="89"/>
      <c r="J26" s="116">
        <f t="shared" si="0"/>
        <v>0</v>
      </c>
      <c r="K26" s="149"/>
      <c r="L26" s="147">
        <f t="shared" si="2"/>
        <v>0</v>
      </c>
      <c r="M26" s="78"/>
      <c r="N26" s="81"/>
      <c r="O26" s="22"/>
      <c r="P26" s="21"/>
    </row>
    <row r="27" spans="1:16" ht="43.5" customHeight="1" x14ac:dyDescent="0.35">
      <c r="A27" s="19">
        <f t="shared" si="1"/>
        <v>15</v>
      </c>
      <c r="B27" s="76"/>
      <c r="C27" s="76"/>
      <c r="D27" s="77"/>
      <c r="E27" s="77"/>
      <c r="F27" s="77"/>
      <c r="G27" s="78"/>
      <c r="H27" s="79"/>
      <c r="I27" s="89"/>
      <c r="J27" s="116">
        <f t="shared" si="0"/>
        <v>0</v>
      </c>
      <c r="K27" s="149"/>
      <c r="L27" s="147">
        <f t="shared" si="2"/>
        <v>0</v>
      </c>
      <c r="M27" s="78"/>
      <c r="N27" s="81"/>
      <c r="O27" s="22"/>
      <c r="P27" s="21"/>
    </row>
    <row r="28" spans="1:16" ht="43.5" customHeight="1" x14ac:dyDescent="0.35">
      <c r="A28" s="19">
        <f t="shared" si="1"/>
        <v>16</v>
      </c>
      <c r="B28" s="76"/>
      <c r="C28" s="76"/>
      <c r="D28" s="77"/>
      <c r="E28" s="77"/>
      <c r="F28" s="77"/>
      <c r="G28" s="78"/>
      <c r="H28" s="79"/>
      <c r="I28" s="89"/>
      <c r="J28" s="116">
        <f t="shared" si="0"/>
        <v>0</v>
      </c>
      <c r="K28" s="149"/>
      <c r="L28" s="147">
        <f t="shared" si="2"/>
        <v>0</v>
      </c>
      <c r="M28" s="78"/>
      <c r="N28" s="81"/>
      <c r="O28" s="22"/>
      <c r="P28" s="21"/>
    </row>
    <row r="29" spans="1:16" ht="43.5" customHeight="1" x14ac:dyDescent="0.35">
      <c r="A29" s="19">
        <f t="shared" si="1"/>
        <v>17</v>
      </c>
      <c r="B29" s="76"/>
      <c r="C29" s="76"/>
      <c r="D29" s="77"/>
      <c r="E29" s="77"/>
      <c r="F29" s="77"/>
      <c r="G29" s="78"/>
      <c r="H29" s="79"/>
      <c r="I29" s="89"/>
      <c r="J29" s="116">
        <f t="shared" si="0"/>
        <v>0</v>
      </c>
      <c r="K29" s="149"/>
      <c r="L29" s="145">
        <f t="shared" si="2"/>
        <v>0</v>
      </c>
      <c r="M29" s="78"/>
      <c r="N29" s="81"/>
      <c r="O29" s="22"/>
      <c r="P29" s="21"/>
    </row>
    <row r="30" spans="1:16" ht="43.5" customHeight="1" x14ac:dyDescent="0.35">
      <c r="A30" s="19">
        <f t="shared" si="1"/>
        <v>18</v>
      </c>
      <c r="B30" s="76"/>
      <c r="C30" s="76"/>
      <c r="D30" s="77"/>
      <c r="E30" s="77"/>
      <c r="F30" s="77"/>
      <c r="G30" s="78"/>
      <c r="H30" s="79"/>
      <c r="I30" s="89"/>
      <c r="J30" s="116">
        <f t="shared" si="0"/>
        <v>0</v>
      </c>
      <c r="K30" s="149"/>
      <c r="L30" s="146">
        <f t="shared" si="2"/>
        <v>0</v>
      </c>
      <c r="M30" s="78"/>
      <c r="N30" s="81"/>
      <c r="O30" s="22"/>
      <c r="P30" s="21"/>
    </row>
    <row r="31" spans="1:16" ht="43.5" customHeight="1" x14ac:dyDescent="0.35">
      <c r="A31" s="19">
        <f t="shared" si="1"/>
        <v>19</v>
      </c>
      <c r="B31" s="76"/>
      <c r="C31" s="76"/>
      <c r="D31" s="77"/>
      <c r="E31" s="77"/>
      <c r="F31" s="77"/>
      <c r="G31" s="78"/>
      <c r="H31" s="79"/>
      <c r="I31" s="89"/>
      <c r="J31" s="116">
        <f t="shared" si="0"/>
        <v>0</v>
      </c>
      <c r="K31" s="149"/>
      <c r="L31" s="145">
        <f t="shared" si="2"/>
        <v>0</v>
      </c>
      <c r="M31" s="78"/>
      <c r="N31" s="81"/>
      <c r="O31" s="22"/>
      <c r="P31" s="21"/>
    </row>
    <row r="32" spans="1:16" ht="43.5" customHeight="1" x14ac:dyDescent="0.35">
      <c r="A32" s="19">
        <f t="shared" si="1"/>
        <v>20</v>
      </c>
      <c r="B32" s="76"/>
      <c r="C32" s="76"/>
      <c r="D32" s="77"/>
      <c r="E32" s="77"/>
      <c r="F32" s="77"/>
      <c r="G32" s="78"/>
      <c r="H32" s="79"/>
      <c r="I32" s="89"/>
      <c r="J32" s="116">
        <f t="shared" si="0"/>
        <v>0</v>
      </c>
      <c r="K32" s="149"/>
      <c r="L32" s="145">
        <f t="shared" si="2"/>
        <v>0</v>
      </c>
      <c r="M32" s="78"/>
      <c r="N32" s="81"/>
      <c r="O32" s="22"/>
      <c r="P32" s="21"/>
    </row>
    <row r="33" spans="1:16" ht="43.5" customHeight="1" x14ac:dyDescent="0.35">
      <c r="A33" s="19">
        <f t="shared" si="1"/>
        <v>21</v>
      </c>
      <c r="B33" s="76"/>
      <c r="C33" s="76"/>
      <c r="D33" s="77"/>
      <c r="E33" s="77"/>
      <c r="F33" s="77"/>
      <c r="G33" s="78"/>
      <c r="H33" s="79"/>
      <c r="I33" s="89"/>
      <c r="J33" s="116">
        <f t="shared" si="0"/>
        <v>0</v>
      </c>
      <c r="K33" s="149"/>
      <c r="L33" s="145">
        <f t="shared" si="2"/>
        <v>0</v>
      </c>
      <c r="M33" s="78"/>
      <c r="N33" s="81"/>
      <c r="O33" s="22"/>
      <c r="P33" s="21"/>
    </row>
    <row r="34" spans="1:16" ht="43.5" customHeight="1" x14ac:dyDescent="0.35">
      <c r="A34" s="19">
        <f t="shared" si="1"/>
        <v>22</v>
      </c>
      <c r="B34" s="76"/>
      <c r="C34" s="76"/>
      <c r="D34" s="77"/>
      <c r="E34" s="77"/>
      <c r="F34" s="77"/>
      <c r="G34" s="78"/>
      <c r="H34" s="79"/>
      <c r="I34" s="89"/>
      <c r="J34" s="116">
        <f t="shared" si="0"/>
        <v>0</v>
      </c>
      <c r="K34" s="149"/>
      <c r="L34" s="146">
        <f t="shared" si="2"/>
        <v>0</v>
      </c>
      <c r="M34" s="78"/>
      <c r="N34" s="81"/>
      <c r="O34" s="22"/>
      <c r="P34" s="21"/>
    </row>
    <row r="35" spans="1:16" ht="43.5" customHeight="1" x14ac:dyDescent="0.35">
      <c r="A35" s="19">
        <f t="shared" si="1"/>
        <v>23</v>
      </c>
      <c r="B35" s="76"/>
      <c r="C35" s="76"/>
      <c r="D35" s="83"/>
      <c r="E35" s="83"/>
      <c r="F35" s="83"/>
      <c r="G35" s="76"/>
      <c r="H35" s="84"/>
      <c r="I35" s="91"/>
      <c r="J35" s="116">
        <f t="shared" si="0"/>
        <v>0</v>
      </c>
      <c r="K35" s="150"/>
      <c r="L35" s="147">
        <f t="shared" si="2"/>
        <v>0</v>
      </c>
      <c r="M35" s="76"/>
      <c r="N35" s="81"/>
      <c r="O35" s="22"/>
      <c r="P35" s="21"/>
    </row>
    <row r="36" spans="1:16" ht="43.5" customHeight="1" x14ac:dyDescent="0.35">
      <c r="A36" s="19">
        <f t="shared" si="1"/>
        <v>24</v>
      </c>
      <c r="B36" s="76"/>
      <c r="C36" s="76"/>
      <c r="D36" s="83"/>
      <c r="E36" s="83"/>
      <c r="F36" s="83"/>
      <c r="G36" s="76"/>
      <c r="H36" s="84"/>
      <c r="I36" s="91"/>
      <c r="J36" s="116">
        <f t="shared" si="0"/>
        <v>0</v>
      </c>
      <c r="K36" s="150"/>
      <c r="L36" s="147">
        <f t="shared" si="2"/>
        <v>0</v>
      </c>
      <c r="M36" s="76"/>
      <c r="N36" s="81"/>
      <c r="O36" s="22"/>
      <c r="P36" s="21"/>
    </row>
    <row r="37" spans="1:16" ht="43.5" customHeight="1" x14ac:dyDescent="0.35">
      <c r="A37" s="19">
        <f t="shared" si="1"/>
        <v>25</v>
      </c>
      <c r="B37" s="76"/>
      <c r="C37" s="94"/>
      <c r="D37" s="95"/>
      <c r="E37" s="95"/>
      <c r="F37" s="83"/>
      <c r="G37" s="76"/>
      <c r="H37" s="96"/>
      <c r="I37" s="108"/>
      <c r="J37" s="116">
        <f t="shared" si="0"/>
        <v>0</v>
      </c>
      <c r="K37" s="151"/>
      <c r="L37" s="145">
        <f t="shared" si="2"/>
        <v>0</v>
      </c>
      <c r="M37" s="76"/>
      <c r="N37" s="82"/>
      <c r="O37" s="110"/>
      <c r="P37" s="100"/>
    </row>
    <row r="38" spans="1:16" ht="43.5" customHeight="1" x14ac:dyDescent="0.35">
      <c r="A38" s="19">
        <f t="shared" si="1"/>
        <v>26</v>
      </c>
      <c r="B38" s="76"/>
      <c r="C38" s="76"/>
      <c r="D38" s="83"/>
      <c r="E38" s="83"/>
      <c r="F38" s="83"/>
      <c r="G38" s="76"/>
      <c r="H38" s="84"/>
      <c r="I38" s="91"/>
      <c r="J38" s="116">
        <f t="shared" si="0"/>
        <v>0</v>
      </c>
      <c r="K38" s="150"/>
      <c r="L38" s="146">
        <f t="shared" si="2"/>
        <v>0</v>
      </c>
      <c r="M38" s="76"/>
      <c r="N38" s="81"/>
      <c r="O38" s="22"/>
      <c r="P38" s="21"/>
    </row>
    <row r="39" spans="1:16" ht="43.5" customHeight="1" x14ac:dyDescent="0.35">
      <c r="A39" s="19">
        <f t="shared" si="1"/>
        <v>27</v>
      </c>
      <c r="B39" s="76"/>
      <c r="C39" s="94"/>
      <c r="D39" s="95"/>
      <c r="E39" s="95"/>
      <c r="F39" s="83"/>
      <c r="G39" s="76"/>
      <c r="H39" s="96"/>
      <c r="I39" s="108"/>
      <c r="J39" s="116">
        <f t="shared" si="0"/>
        <v>0</v>
      </c>
      <c r="K39" s="151"/>
      <c r="L39" s="147">
        <f t="shared" si="2"/>
        <v>0</v>
      </c>
      <c r="M39" s="76"/>
      <c r="N39" s="82"/>
      <c r="O39" s="110"/>
      <c r="P39" s="100"/>
    </row>
    <row r="40" spans="1:16" ht="43.5" customHeight="1" x14ac:dyDescent="0.35">
      <c r="A40" s="19">
        <f t="shared" si="1"/>
        <v>28</v>
      </c>
      <c r="B40" s="76"/>
      <c r="C40" s="76"/>
      <c r="D40" s="83"/>
      <c r="E40" s="83"/>
      <c r="F40" s="83"/>
      <c r="G40" s="76"/>
      <c r="H40" s="84"/>
      <c r="I40" s="91"/>
      <c r="J40" s="116">
        <f t="shared" si="0"/>
        <v>0</v>
      </c>
      <c r="K40" s="150"/>
      <c r="L40" s="147">
        <f t="shared" si="2"/>
        <v>0</v>
      </c>
      <c r="M40" s="76"/>
      <c r="N40" s="81"/>
      <c r="O40" s="22"/>
      <c r="P40" s="21"/>
    </row>
    <row r="41" spans="1:16" ht="43.5" customHeight="1" x14ac:dyDescent="0.35">
      <c r="A41" s="19">
        <f t="shared" si="1"/>
        <v>29</v>
      </c>
      <c r="B41" s="76"/>
      <c r="C41" s="94"/>
      <c r="D41" s="95"/>
      <c r="E41" s="95"/>
      <c r="F41" s="83"/>
      <c r="G41" s="76"/>
      <c r="H41" s="96"/>
      <c r="I41" s="91"/>
      <c r="J41" s="116">
        <f t="shared" si="0"/>
        <v>0</v>
      </c>
      <c r="K41" s="151"/>
      <c r="L41" s="145">
        <f t="shared" si="2"/>
        <v>0</v>
      </c>
      <c r="M41" s="76"/>
      <c r="N41" s="82"/>
      <c r="O41" s="110"/>
      <c r="P41" s="100"/>
    </row>
    <row r="42" spans="1:16" ht="43.5" customHeight="1" x14ac:dyDescent="0.35">
      <c r="A42" s="19">
        <f t="shared" si="1"/>
        <v>30</v>
      </c>
      <c r="B42" s="76"/>
      <c r="C42" s="76"/>
      <c r="D42" s="83"/>
      <c r="E42" s="83"/>
      <c r="F42" s="83"/>
      <c r="G42" s="76"/>
      <c r="H42" s="84"/>
      <c r="I42" s="91"/>
      <c r="J42" s="116">
        <f t="shared" si="0"/>
        <v>0</v>
      </c>
      <c r="K42" s="150"/>
      <c r="L42" s="146">
        <f t="shared" si="2"/>
        <v>0</v>
      </c>
      <c r="M42" s="76"/>
      <c r="N42" s="81"/>
      <c r="O42" s="22"/>
      <c r="P42" s="21"/>
    </row>
    <row r="43" spans="1:16" ht="43.5" customHeight="1" x14ac:dyDescent="0.35">
      <c r="A43" s="19">
        <f t="shared" si="1"/>
        <v>31</v>
      </c>
      <c r="B43" s="76"/>
      <c r="C43" s="94"/>
      <c r="D43" s="95"/>
      <c r="E43" s="95"/>
      <c r="F43" s="83"/>
      <c r="G43" s="76"/>
      <c r="H43" s="96"/>
      <c r="I43" s="91"/>
      <c r="J43" s="116">
        <f t="shared" si="0"/>
        <v>0</v>
      </c>
      <c r="K43" s="151"/>
      <c r="L43" s="145">
        <f t="shared" si="2"/>
        <v>0</v>
      </c>
      <c r="M43" s="76"/>
      <c r="N43" s="82"/>
      <c r="O43" s="110"/>
      <c r="P43" s="100"/>
    </row>
    <row r="44" spans="1:16" ht="43.5" customHeight="1" x14ac:dyDescent="0.35">
      <c r="A44" s="19">
        <f t="shared" si="1"/>
        <v>32</v>
      </c>
      <c r="B44" s="76"/>
      <c r="C44" s="76"/>
      <c r="D44" s="83"/>
      <c r="E44" s="83"/>
      <c r="F44" s="83"/>
      <c r="G44" s="76"/>
      <c r="H44" s="84"/>
      <c r="I44" s="91"/>
      <c r="J44" s="116">
        <f t="shared" si="0"/>
        <v>0</v>
      </c>
      <c r="K44" s="150"/>
      <c r="L44" s="145">
        <f t="shared" si="2"/>
        <v>0</v>
      </c>
      <c r="M44" s="76"/>
      <c r="N44" s="81"/>
      <c r="O44" s="22"/>
      <c r="P44" s="21"/>
    </row>
    <row r="45" spans="1:16" ht="43.5" customHeight="1" x14ac:dyDescent="0.35">
      <c r="A45" s="19">
        <f t="shared" si="1"/>
        <v>33</v>
      </c>
      <c r="B45" s="76"/>
      <c r="C45" s="94"/>
      <c r="D45" s="95"/>
      <c r="E45" s="95"/>
      <c r="F45" s="83"/>
      <c r="G45" s="76"/>
      <c r="H45" s="96"/>
      <c r="I45" s="108"/>
      <c r="J45" s="116">
        <f t="shared" si="0"/>
        <v>0</v>
      </c>
      <c r="K45" s="151"/>
      <c r="L45" s="145">
        <f t="shared" si="2"/>
        <v>0</v>
      </c>
      <c r="M45" s="76"/>
      <c r="N45" s="82"/>
      <c r="O45" s="110"/>
      <c r="P45" s="100"/>
    </row>
    <row r="46" spans="1:16" ht="43.5" customHeight="1" x14ac:dyDescent="0.35">
      <c r="A46" s="19">
        <f t="shared" si="1"/>
        <v>34</v>
      </c>
      <c r="B46" s="76"/>
      <c r="C46" s="76"/>
      <c r="D46" s="83"/>
      <c r="E46" s="83"/>
      <c r="F46" s="83"/>
      <c r="G46" s="76"/>
      <c r="H46" s="84"/>
      <c r="I46" s="91"/>
      <c r="J46" s="116">
        <f t="shared" si="0"/>
        <v>0</v>
      </c>
      <c r="K46" s="150"/>
      <c r="L46" s="145">
        <f t="shared" si="2"/>
        <v>0</v>
      </c>
      <c r="M46" s="76"/>
      <c r="N46" s="81"/>
      <c r="O46" s="22"/>
      <c r="P46" s="21"/>
    </row>
    <row r="47" spans="1:16" ht="43.5" customHeight="1" x14ac:dyDescent="0.35">
      <c r="A47" s="19">
        <f t="shared" si="1"/>
        <v>35</v>
      </c>
      <c r="B47" s="76"/>
      <c r="C47" s="94"/>
      <c r="D47" s="95"/>
      <c r="E47" s="95"/>
      <c r="F47" s="83"/>
      <c r="G47" s="76"/>
      <c r="H47" s="96"/>
      <c r="I47" s="108"/>
      <c r="J47" s="116">
        <f t="shared" si="0"/>
        <v>0</v>
      </c>
      <c r="K47" s="151"/>
      <c r="L47" s="146">
        <f t="shared" si="2"/>
        <v>0</v>
      </c>
      <c r="M47" s="76"/>
      <c r="N47" s="82"/>
      <c r="O47" s="110"/>
      <c r="P47" s="100"/>
    </row>
    <row r="48" spans="1:16" ht="43.5" customHeight="1" x14ac:dyDescent="0.35">
      <c r="A48" s="19">
        <f t="shared" si="1"/>
        <v>36</v>
      </c>
      <c r="B48" s="76"/>
      <c r="C48" s="76"/>
      <c r="D48" s="83"/>
      <c r="E48" s="83"/>
      <c r="F48" s="83"/>
      <c r="G48" s="76"/>
      <c r="H48" s="84"/>
      <c r="I48" s="91"/>
      <c r="J48" s="116">
        <f t="shared" si="0"/>
        <v>0</v>
      </c>
      <c r="K48" s="150"/>
      <c r="L48" s="147">
        <f t="shared" si="2"/>
        <v>0</v>
      </c>
      <c r="M48" s="76"/>
      <c r="N48" s="81"/>
      <c r="O48" s="22"/>
      <c r="P48" s="21"/>
    </row>
    <row r="49" spans="1:16" ht="43.5" customHeight="1" x14ac:dyDescent="0.35">
      <c r="A49" s="19">
        <f t="shared" si="1"/>
        <v>37</v>
      </c>
      <c r="B49" s="76"/>
      <c r="C49" s="94"/>
      <c r="D49" s="95"/>
      <c r="E49" s="95"/>
      <c r="F49" s="83"/>
      <c r="G49" s="76"/>
      <c r="H49" s="96"/>
      <c r="I49" s="91"/>
      <c r="J49" s="116">
        <f t="shared" si="0"/>
        <v>0</v>
      </c>
      <c r="K49" s="151"/>
      <c r="L49" s="145">
        <f t="shared" si="2"/>
        <v>0</v>
      </c>
      <c r="M49" s="76"/>
      <c r="N49" s="82"/>
      <c r="O49" s="110"/>
      <c r="P49" s="100"/>
    </row>
    <row r="50" spans="1:16" ht="43.5" customHeight="1" x14ac:dyDescent="0.35">
      <c r="A50" s="19">
        <f t="shared" si="1"/>
        <v>38</v>
      </c>
      <c r="B50" s="76"/>
      <c r="C50" s="76"/>
      <c r="D50" s="83"/>
      <c r="E50" s="83"/>
      <c r="F50" s="83"/>
      <c r="G50" s="76"/>
      <c r="H50" s="84"/>
      <c r="I50" s="91"/>
      <c r="J50" s="116">
        <f t="shared" si="0"/>
        <v>0</v>
      </c>
      <c r="K50" s="150"/>
      <c r="L50" s="147">
        <f t="shared" si="2"/>
        <v>0</v>
      </c>
      <c r="M50" s="76"/>
      <c r="N50" s="81"/>
      <c r="O50" s="22"/>
      <c r="P50" s="21"/>
    </row>
    <row r="51" spans="1:16" ht="43.5" customHeight="1" x14ac:dyDescent="0.35">
      <c r="A51" s="19">
        <f t="shared" si="1"/>
        <v>39</v>
      </c>
      <c r="B51" s="76"/>
      <c r="C51" s="94"/>
      <c r="D51" s="95"/>
      <c r="E51" s="95"/>
      <c r="F51" s="83"/>
      <c r="G51" s="76"/>
      <c r="H51" s="96"/>
      <c r="I51" s="108"/>
      <c r="J51" s="116">
        <f t="shared" si="0"/>
        <v>0</v>
      </c>
      <c r="K51" s="151"/>
      <c r="L51" s="145">
        <f t="shared" si="2"/>
        <v>0</v>
      </c>
      <c r="M51" s="76"/>
      <c r="N51" s="82"/>
      <c r="O51" s="110"/>
      <c r="P51" s="100"/>
    </row>
    <row r="52" spans="1:16" ht="43.5" customHeight="1" x14ac:dyDescent="0.35">
      <c r="A52" s="19">
        <f t="shared" si="1"/>
        <v>40</v>
      </c>
      <c r="B52" s="76"/>
      <c r="C52" s="94"/>
      <c r="D52" s="95"/>
      <c r="E52" s="95"/>
      <c r="F52" s="83"/>
      <c r="G52" s="76"/>
      <c r="H52" s="96"/>
      <c r="I52" s="108"/>
      <c r="J52" s="116">
        <f t="shared" si="0"/>
        <v>0</v>
      </c>
      <c r="K52" s="151"/>
      <c r="L52" s="145">
        <f t="shared" si="2"/>
        <v>0</v>
      </c>
      <c r="M52" s="76"/>
      <c r="N52" s="82"/>
      <c r="O52" s="110"/>
      <c r="P52" s="100"/>
    </row>
    <row r="53" spans="1:16" ht="43.5" customHeight="1" x14ac:dyDescent="0.35">
      <c r="A53" s="19">
        <f t="shared" si="1"/>
        <v>41</v>
      </c>
      <c r="B53" s="76"/>
      <c r="C53" s="94"/>
      <c r="D53" s="95"/>
      <c r="E53" s="95"/>
      <c r="F53" s="83"/>
      <c r="G53" s="76"/>
      <c r="H53" s="96"/>
      <c r="I53" s="108"/>
      <c r="J53" s="116">
        <f t="shared" si="0"/>
        <v>0</v>
      </c>
      <c r="K53" s="151"/>
      <c r="L53" s="145">
        <f t="shared" si="2"/>
        <v>0</v>
      </c>
      <c r="M53" s="76"/>
      <c r="N53" s="82"/>
      <c r="O53" s="110"/>
      <c r="P53" s="100"/>
    </row>
    <row r="54" spans="1:16" ht="43.5" customHeight="1" x14ac:dyDescent="0.35">
      <c r="A54" s="19">
        <f t="shared" si="1"/>
        <v>42</v>
      </c>
      <c r="B54" s="76"/>
      <c r="C54" s="94"/>
      <c r="D54" s="95"/>
      <c r="E54" s="95"/>
      <c r="F54" s="83"/>
      <c r="G54" s="76"/>
      <c r="H54" s="96"/>
      <c r="I54" s="108"/>
      <c r="J54" s="116">
        <f t="shared" si="0"/>
        <v>0</v>
      </c>
      <c r="K54" s="151"/>
      <c r="L54" s="145">
        <f t="shared" si="2"/>
        <v>0</v>
      </c>
      <c r="M54" s="76"/>
      <c r="N54" s="82"/>
      <c r="O54" s="110"/>
      <c r="P54" s="100"/>
    </row>
    <row r="55" spans="1:16" ht="43.5" customHeight="1" x14ac:dyDescent="0.35">
      <c r="A55" s="19">
        <f t="shared" si="1"/>
        <v>43</v>
      </c>
      <c r="B55" s="76"/>
      <c r="C55" s="94"/>
      <c r="D55" s="95"/>
      <c r="E55" s="95"/>
      <c r="F55" s="83"/>
      <c r="G55" s="76"/>
      <c r="H55" s="96"/>
      <c r="I55" s="108"/>
      <c r="J55" s="116">
        <f t="shared" si="0"/>
        <v>0</v>
      </c>
      <c r="K55" s="151"/>
      <c r="L55" s="145">
        <f t="shared" si="2"/>
        <v>0</v>
      </c>
      <c r="M55" s="76"/>
      <c r="N55" s="82"/>
      <c r="O55" s="110"/>
      <c r="P55" s="100"/>
    </row>
    <row r="56" spans="1:16" ht="43.5" customHeight="1" x14ac:dyDescent="0.35">
      <c r="A56" s="19">
        <f t="shared" si="1"/>
        <v>44</v>
      </c>
      <c r="B56" s="76"/>
      <c r="C56" s="94"/>
      <c r="D56" s="95"/>
      <c r="E56" s="95"/>
      <c r="F56" s="83"/>
      <c r="G56" s="76"/>
      <c r="H56" s="96"/>
      <c r="I56" s="108"/>
      <c r="J56" s="116">
        <f t="shared" si="0"/>
        <v>0</v>
      </c>
      <c r="K56" s="151"/>
      <c r="L56" s="145">
        <f t="shared" si="2"/>
        <v>0</v>
      </c>
      <c r="M56" s="76"/>
      <c r="N56" s="82"/>
      <c r="O56" s="110"/>
      <c r="P56" s="100"/>
    </row>
    <row r="57" spans="1:16" ht="43.5" customHeight="1" x14ac:dyDescent="0.35">
      <c r="A57" s="19">
        <f t="shared" si="1"/>
        <v>45</v>
      </c>
      <c r="B57" s="76"/>
      <c r="C57" s="94"/>
      <c r="D57" s="95"/>
      <c r="E57" s="95"/>
      <c r="F57" s="83"/>
      <c r="G57" s="76"/>
      <c r="H57" s="96"/>
      <c r="I57" s="108"/>
      <c r="J57" s="116">
        <f t="shared" si="0"/>
        <v>0</v>
      </c>
      <c r="K57" s="151"/>
      <c r="L57" s="145">
        <f t="shared" si="2"/>
        <v>0</v>
      </c>
      <c r="M57" s="76"/>
      <c r="N57" s="82"/>
      <c r="O57" s="110"/>
      <c r="P57" s="100"/>
    </row>
    <row r="58" spans="1:16" ht="43.5" customHeight="1" x14ac:dyDescent="0.35">
      <c r="A58" s="19">
        <f t="shared" si="1"/>
        <v>46</v>
      </c>
      <c r="B58" s="76"/>
      <c r="C58" s="94"/>
      <c r="D58" s="95"/>
      <c r="E58" s="95"/>
      <c r="F58" s="83"/>
      <c r="G58" s="76"/>
      <c r="H58" s="96"/>
      <c r="I58" s="108"/>
      <c r="J58" s="116">
        <f t="shared" si="0"/>
        <v>0</v>
      </c>
      <c r="K58" s="151"/>
      <c r="L58" s="145">
        <f t="shared" si="2"/>
        <v>0</v>
      </c>
      <c r="M58" s="76"/>
      <c r="N58" s="82"/>
      <c r="O58" s="110"/>
      <c r="P58" s="100"/>
    </row>
    <row r="59" spans="1:16" ht="43.5" customHeight="1" x14ac:dyDescent="0.35">
      <c r="A59" s="19">
        <f t="shared" si="1"/>
        <v>47</v>
      </c>
      <c r="B59" s="76"/>
      <c r="C59" s="94"/>
      <c r="D59" s="95"/>
      <c r="E59" s="95"/>
      <c r="F59" s="83"/>
      <c r="G59" s="76"/>
      <c r="H59" s="96"/>
      <c r="I59" s="108"/>
      <c r="J59" s="116">
        <f t="shared" si="0"/>
        <v>0</v>
      </c>
      <c r="K59" s="151"/>
      <c r="L59" s="145">
        <f t="shared" si="2"/>
        <v>0</v>
      </c>
      <c r="M59" s="76"/>
      <c r="N59" s="82"/>
      <c r="O59" s="110"/>
      <c r="P59" s="100"/>
    </row>
    <row r="60" spans="1:16" ht="43.5" customHeight="1" x14ac:dyDescent="0.35">
      <c r="A60" s="19">
        <f t="shared" si="1"/>
        <v>48</v>
      </c>
      <c r="B60" s="76"/>
      <c r="C60" s="94"/>
      <c r="D60" s="95"/>
      <c r="E60" s="95"/>
      <c r="F60" s="83"/>
      <c r="G60" s="76"/>
      <c r="H60" s="96"/>
      <c r="I60" s="108"/>
      <c r="J60" s="116">
        <f t="shared" si="0"/>
        <v>0</v>
      </c>
      <c r="K60" s="151"/>
      <c r="L60" s="145">
        <f t="shared" si="2"/>
        <v>0</v>
      </c>
      <c r="M60" s="76"/>
      <c r="N60" s="82"/>
      <c r="O60" s="110"/>
      <c r="P60" s="100"/>
    </row>
    <row r="61" spans="1:16" ht="43.5" customHeight="1" x14ac:dyDescent="0.35">
      <c r="A61" s="19">
        <f t="shared" si="1"/>
        <v>49</v>
      </c>
      <c r="B61" s="76"/>
      <c r="C61" s="94"/>
      <c r="D61" s="95"/>
      <c r="E61" s="95"/>
      <c r="F61" s="83"/>
      <c r="G61" s="76"/>
      <c r="H61" s="96"/>
      <c r="I61" s="108"/>
      <c r="J61" s="116">
        <f t="shared" si="0"/>
        <v>0</v>
      </c>
      <c r="K61" s="151"/>
      <c r="L61" s="145">
        <f t="shared" si="2"/>
        <v>0</v>
      </c>
      <c r="M61" s="76"/>
      <c r="N61" s="82"/>
      <c r="O61" s="110"/>
      <c r="P61" s="100"/>
    </row>
    <row r="62" spans="1:16" ht="43.5" customHeight="1" x14ac:dyDescent="0.35">
      <c r="A62" s="19">
        <f t="shared" si="1"/>
        <v>50</v>
      </c>
      <c r="B62" s="76"/>
      <c r="C62" s="94"/>
      <c r="D62" s="95"/>
      <c r="E62" s="95"/>
      <c r="F62" s="83"/>
      <c r="G62" s="76"/>
      <c r="H62" s="96"/>
      <c r="I62" s="108"/>
      <c r="J62" s="116">
        <f t="shared" si="0"/>
        <v>0</v>
      </c>
      <c r="K62" s="151"/>
      <c r="L62" s="145">
        <f t="shared" si="2"/>
        <v>0</v>
      </c>
      <c r="M62" s="76"/>
      <c r="N62" s="82"/>
      <c r="O62" s="110"/>
      <c r="P62" s="100"/>
    </row>
    <row r="63" spans="1:16" ht="43.5" customHeight="1" x14ac:dyDescent="0.35">
      <c r="A63" s="19">
        <f t="shared" si="1"/>
        <v>51</v>
      </c>
      <c r="B63" s="76"/>
      <c r="C63" s="94"/>
      <c r="D63" s="95"/>
      <c r="E63" s="95"/>
      <c r="F63" s="83"/>
      <c r="G63" s="76"/>
      <c r="H63" s="96"/>
      <c r="I63" s="108"/>
      <c r="J63" s="116">
        <f t="shared" si="0"/>
        <v>0</v>
      </c>
      <c r="K63" s="151"/>
      <c r="L63" s="145">
        <f t="shared" si="2"/>
        <v>0</v>
      </c>
      <c r="M63" s="76"/>
      <c r="N63" s="82"/>
      <c r="O63" s="110"/>
      <c r="P63" s="100"/>
    </row>
    <row r="64" spans="1:16" ht="43.5" customHeight="1" x14ac:dyDescent="0.35">
      <c r="A64" s="19">
        <f t="shared" si="1"/>
        <v>52</v>
      </c>
      <c r="B64" s="76"/>
      <c r="C64" s="94"/>
      <c r="D64" s="95"/>
      <c r="E64" s="95"/>
      <c r="F64" s="83"/>
      <c r="G64" s="76"/>
      <c r="H64" s="96"/>
      <c r="I64" s="108"/>
      <c r="J64" s="116">
        <f t="shared" si="0"/>
        <v>0</v>
      </c>
      <c r="K64" s="151"/>
      <c r="L64" s="145">
        <f t="shared" si="2"/>
        <v>0</v>
      </c>
      <c r="M64" s="76"/>
      <c r="N64" s="82"/>
      <c r="O64" s="110"/>
      <c r="P64" s="100"/>
    </row>
    <row r="65" spans="1:16" ht="43.5" customHeight="1" x14ac:dyDescent="0.35">
      <c r="A65" s="19">
        <f t="shared" si="1"/>
        <v>53</v>
      </c>
      <c r="B65" s="76"/>
      <c r="C65" s="94"/>
      <c r="D65" s="95"/>
      <c r="E65" s="95"/>
      <c r="F65" s="83"/>
      <c r="G65" s="76"/>
      <c r="H65" s="96"/>
      <c r="I65" s="108"/>
      <c r="J65" s="116">
        <f t="shared" si="0"/>
        <v>0</v>
      </c>
      <c r="K65" s="151"/>
      <c r="L65" s="145">
        <f t="shared" si="2"/>
        <v>0</v>
      </c>
      <c r="M65" s="76"/>
      <c r="N65" s="82"/>
      <c r="O65" s="110"/>
      <c r="P65" s="100"/>
    </row>
    <row r="66" spans="1:16" ht="43.5" customHeight="1" x14ac:dyDescent="0.35">
      <c r="A66" s="19">
        <f t="shared" si="1"/>
        <v>54</v>
      </c>
      <c r="B66" s="76"/>
      <c r="C66" s="94"/>
      <c r="D66" s="95"/>
      <c r="E66" s="95"/>
      <c r="F66" s="83"/>
      <c r="G66" s="76"/>
      <c r="H66" s="96"/>
      <c r="I66" s="108"/>
      <c r="J66" s="116">
        <f t="shared" si="0"/>
        <v>0</v>
      </c>
      <c r="K66" s="151"/>
      <c r="L66" s="145">
        <f t="shared" si="2"/>
        <v>0</v>
      </c>
      <c r="M66" s="76"/>
      <c r="N66" s="82"/>
      <c r="O66" s="110"/>
      <c r="P66" s="100"/>
    </row>
    <row r="67" spans="1:16" ht="43.5" customHeight="1" x14ac:dyDescent="0.35">
      <c r="A67" s="19">
        <f t="shared" si="1"/>
        <v>55</v>
      </c>
      <c r="B67" s="76"/>
      <c r="C67" s="94"/>
      <c r="D67" s="95"/>
      <c r="E67" s="95"/>
      <c r="F67" s="83"/>
      <c r="G67" s="76"/>
      <c r="H67" s="96"/>
      <c r="I67" s="108"/>
      <c r="J67" s="116">
        <f t="shared" si="0"/>
        <v>0</v>
      </c>
      <c r="K67" s="151"/>
      <c r="L67" s="145">
        <f t="shared" si="2"/>
        <v>0</v>
      </c>
      <c r="M67" s="76"/>
      <c r="N67" s="82"/>
      <c r="O67" s="110"/>
      <c r="P67" s="100"/>
    </row>
    <row r="68" spans="1:16" ht="43.5" customHeight="1" x14ac:dyDescent="0.35">
      <c r="A68" s="19">
        <f t="shared" si="1"/>
        <v>56</v>
      </c>
      <c r="B68" s="76"/>
      <c r="C68" s="94"/>
      <c r="D68" s="95"/>
      <c r="E68" s="95"/>
      <c r="F68" s="83"/>
      <c r="G68" s="76"/>
      <c r="H68" s="96"/>
      <c r="I68" s="108"/>
      <c r="J68" s="116">
        <f t="shared" si="0"/>
        <v>0</v>
      </c>
      <c r="K68" s="151"/>
      <c r="L68" s="145">
        <f t="shared" si="2"/>
        <v>0</v>
      </c>
      <c r="M68" s="76"/>
      <c r="N68" s="82"/>
      <c r="O68" s="110"/>
      <c r="P68" s="100"/>
    </row>
    <row r="69" spans="1:16" ht="43.5" customHeight="1" x14ac:dyDescent="0.35">
      <c r="A69" s="19">
        <f t="shared" si="1"/>
        <v>57</v>
      </c>
      <c r="B69" s="76"/>
      <c r="C69" s="94"/>
      <c r="D69" s="95"/>
      <c r="E69" s="95"/>
      <c r="F69" s="83"/>
      <c r="G69" s="76"/>
      <c r="H69" s="96"/>
      <c r="I69" s="108"/>
      <c r="J69" s="116">
        <f t="shared" si="0"/>
        <v>0</v>
      </c>
      <c r="K69" s="151"/>
      <c r="L69" s="145">
        <f t="shared" si="2"/>
        <v>0</v>
      </c>
      <c r="M69" s="76"/>
      <c r="N69" s="82"/>
      <c r="O69" s="110"/>
      <c r="P69" s="100"/>
    </row>
    <row r="70" spans="1:16" ht="43.5" customHeight="1" x14ac:dyDescent="0.35">
      <c r="A70" s="19">
        <f t="shared" si="1"/>
        <v>58</v>
      </c>
      <c r="B70" s="76"/>
      <c r="C70" s="94"/>
      <c r="D70" s="95"/>
      <c r="E70" s="95"/>
      <c r="F70" s="83"/>
      <c r="G70" s="76"/>
      <c r="H70" s="96"/>
      <c r="I70" s="108"/>
      <c r="J70" s="116">
        <f t="shared" si="0"/>
        <v>0</v>
      </c>
      <c r="K70" s="151"/>
      <c r="L70" s="145">
        <f t="shared" si="2"/>
        <v>0</v>
      </c>
      <c r="M70" s="76"/>
      <c r="N70" s="82"/>
      <c r="O70" s="110"/>
      <c r="P70" s="100"/>
    </row>
    <row r="71" spans="1:16" ht="43.5" customHeight="1" x14ac:dyDescent="0.35">
      <c r="A71" s="19">
        <f t="shared" si="1"/>
        <v>59</v>
      </c>
      <c r="B71" s="76"/>
      <c r="C71" s="94"/>
      <c r="D71" s="95"/>
      <c r="E71" s="95"/>
      <c r="F71" s="83"/>
      <c r="G71" s="76"/>
      <c r="H71" s="96"/>
      <c r="I71" s="108"/>
      <c r="J71" s="116">
        <f t="shared" si="0"/>
        <v>0</v>
      </c>
      <c r="K71" s="151"/>
      <c r="L71" s="145">
        <f t="shared" si="2"/>
        <v>0</v>
      </c>
      <c r="M71" s="76"/>
      <c r="N71" s="82"/>
      <c r="O71" s="110"/>
      <c r="P71" s="100"/>
    </row>
    <row r="72" spans="1:16" ht="43.5" customHeight="1" x14ac:dyDescent="0.35">
      <c r="A72" s="19">
        <f t="shared" si="1"/>
        <v>60</v>
      </c>
      <c r="B72" s="76"/>
      <c r="C72" s="94"/>
      <c r="D72" s="95"/>
      <c r="E72" s="95"/>
      <c r="F72" s="83"/>
      <c r="G72" s="76"/>
      <c r="H72" s="96"/>
      <c r="I72" s="108"/>
      <c r="J72" s="116">
        <f t="shared" si="0"/>
        <v>0</v>
      </c>
      <c r="K72" s="151"/>
      <c r="L72" s="145">
        <f t="shared" si="2"/>
        <v>0</v>
      </c>
      <c r="M72" s="76"/>
      <c r="N72" s="82"/>
      <c r="O72" s="110"/>
      <c r="P72" s="100"/>
    </row>
    <row r="73" spans="1:16" ht="43.5" customHeight="1" x14ac:dyDescent="0.35">
      <c r="A73" s="19">
        <f t="shared" si="1"/>
        <v>61</v>
      </c>
      <c r="B73" s="76"/>
      <c r="C73" s="94"/>
      <c r="D73" s="95"/>
      <c r="E73" s="95"/>
      <c r="F73" s="83"/>
      <c r="G73" s="76"/>
      <c r="H73" s="96"/>
      <c r="I73" s="108"/>
      <c r="J73" s="116">
        <f t="shared" si="0"/>
        <v>0</v>
      </c>
      <c r="K73" s="151"/>
      <c r="L73" s="145">
        <f t="shared" si="2"/>
        <v>0</v>
      </c>
      <c r="M73" s="76"/>
      <c r="N73" s="82"/>
      <c r="O73" s="110"/>
      <c r="P73" s="100"/>
    </row>
    <row r="74" spans="1:16" ht="43.5" customHeight="1" x14ac:dyDescent="0.35">
      <c r="A74" s="19">
        <f t="shared" si="1"/>
        <v>62</v>
      </c>
      <c r="B74" s="76"/>
      <c r="C74" s="94"/>
      <c r="D74" s="95"/>
      <c r="E74" s="95"/>
      <c r="F74" s="83"/>
      <c r="G74" s="76"/>
      <c r="H74" s="96"/>
      <c r="I74" s="108"/>
      <c r="J74" s="116">
        <f t="shared" si="0"/>
        <v>0</v>
      </c>
      <c r="K74" s="151"/>
      <c r="L74" s="145">
        <f t="shared" si="2"/>
        <v>0</v>
      </c>
      <c r="M74" s="76"/>
      <c r="N74" s="82"/>
      <c r="O74" s="110"/>
      <c r="P74" s="100"/>
    </row>
    <row r="75" spans="1:16" ht="43.5" customHeight="1" x14ac:dyDescent="0.35">
      <c r="A75" s="19">
        <f t="shared" si="1"/>
        <v>63</v>
      </c>
      <c r="B75" s="76"/>
      <c r="C75" s="94"/>
      <c r="D75" s="95"/>
      <c r="E75" s="95"/>
      <c r="F75" s="83"/>
      <c r="G75" s="76"/>
      <c r="H75" s="96"/>
      <c r="I75" s="108"/>
      <c r="J75" s="116">
        <f t="shared" si="0"/>
        <v>0</v>
      </c>
      <c r="K75" s="151"/>
      <c r="L75" s="145">
        <f t="shared" si="2"/>
        <v>0</v>
      </c>
      <c r="M75" s="76"/>
      <c r="N75" s="82"/>
      <c r="O75" s="110"/>
      <c r="P75" s="100"/>
    </row>
    <row r="76" spans="1:16" ht="43.5" customHeight="1" x14ac:dyDescent="0.35">
      <c r="A76" s="19">
        <f t="shared" si="1"/>
        <v>64</v>
      </c>
      <c r="B76" s="76"/>
      <c r="C76" s="94"/>
      <c r="D76" s="95"/>
      <c r="E76" s="95"/>
      <c r="F76" s="83"/>
      <c r="G76" s="76"/>
      <c r="H76" s="96"/>
      <c r="I76" s="108"/>
      <c r="J76" s="116">
        <f t="shared" si="0"/>
        <v>0</v>
      </c>
      <c r="K76" s="151"/>
      <c r="L76" s="145">
        <f t="shared" si="2"/>
        <v>0</v>
      </c>
      <c r="M76" s="76"/>
      <c r="N76" s="82"/>
      <c r="O76" s="110"/>
      <c r="P76" s="100"/>
    </row>
    <row r="77" spans="1:16" ht="43.5" customHeight="1" x14ac:dyDescent="0.35">
      <c r="A77" s="19">
        <f t="shared" si="1"/>
        <v>65</v>
      </c>
      <c r="B77" s="76"/>
      <c r="C77" s="94"/>
      <c r="D77" s="95"/>
      <c r="E77" s="95"/>
      <c r="F77" s="83"/>
      <c r="G77" s="76"/>
      <c r="H77" s="96"/>
      <c r="I77" s="108"/>
      <c r="J77" s="116">
        <f t="shared" ref="J77:J112" si="3">+H77*I77</f>
        <v>0</v>
      </c>
      <c r="K77" s="151"/>
      <c r="L77" s="145">
        <f t="shared" si="2"/>
        <v>0</v>
      </c>
      <c r="M77" s="76"/>
      <c r="N77" s="82"/>
      <c r="O77" s="110"/>
      <c r="P77" s="100"/>
    </row>
    <row r="78" spans="1:16" ht="43.5" customHeight="1" x14ac:dyDescent="0.35">
      <c r="A78" s="19">
        <f t="shared" ref="A78:A112" si="4">+A77+1</f>
        <v>66</v>
      </c>
      <c r="B78" s="76"/>
      <c r="C78" s="94"/>
      <c r="D78" s="95"/>
      <c r="E78" s="95"/>
      <c r="F78" s="83"/>
      <c r="G78" s="76"/>
      <c r="H78" s="96"/>
      <c r="I78" s="108"/>
      <c r="J78" s="116">
        <f t="shared" si="3"/>
        <v>0</v>
      </c>
      <c r="K78" s="151"/>
      <c r="L78" s="145">
        <f t="shared" ref="L78:L112" si="5">+K78+J78</f>
        <v>0</v>
      </c>
      <c r="M78" s="76"/>
      <c r="N78" s="82"/>
      <c r="O78" s="110"/>
      <c r="P78" s="100"/>
    </row>
    <row r="79" spans="1:16" ht="43.5" customHeight="1" x14ac:dyDescent="0.35">
      <c r="A79" s="19">
        <f t="shared" si="4"/>
        <v>67</v>
      </c>
      <c r="B79" s="76"/>
      <c r="C79" s="94"/>
      <c r="D79" s="95"/>
      <c r="E79" s="95"/>
      <c r="F79" s="83"/>
      <c r="G79" s="76"/>
      <c r="H79" s="96"/>
      <c r="I79" s="108"/>
      <c r="J79" s="116">
        <f t="shared" si="3"/>
        <v>0</v>
      </c>
      <c r="K79" s="151"/>
      <c r="L79" s="145">
        <f t="shared" si="5"/>
        <v>0</v>
      </c>
      <c r="M79" s="76"/>
      <c r="N79" s="82"/>
      <c r="O79" s="110"/>
      <c r="P79" s="100"/>
    </row>
    <row r="80" spans="1:16" ht="43.5" customHeight="1" x14ac:dyDescent="0.35">
      <c r="A80" s="19">
        <f t="shared" si="4"/>
        <v>68</v>
      </c>
      <c r="B80" s="76"/>
      <c r="C80" s="94"/>
      <c r="D80" s="95"/>
      <c r="E80" s="95"/>
      <c r="F80" s="83"/>
      <c r="G80" s="76"/>
      <c r="H80" s="96"/>
      <c r="I80" s="108"/>
      <c r="J80" s="116">
        <f t="shared" si="3"/>
        <v>0</v>
      </c>
      <c r="K80" s="151"/>
      <c r="L80" s="145">
        <f t="shared" si="5"/>
        <v>0</v>
      </c>
      <c r="M80" s="76"/>
      <c r="N80" s="82"/>
      <c r="O80" s="110"/>
      <c r="P80" s="100"/>
    </row>
    <row r="81" spans="1:16" ht="43.5" customHeight="1" x14ac:dyDescent="0.35">
      <c r="A81" s="19">
        <f t="shared" si="4"/>
        <v>69</v>
      </c>
      <c r="B81" s="76"/>
      <c r="C81" s="94"/>
      <c r="D81" s="95"/>
      <c r="E81" s="95"/>
      <c r="F81" s="83"/>
      <c r="G81" s="76"/>
      <c r="H81" s="96"/>
      <c r="I81" s="108"/>
      <c r="J81" s="116">
        <f t="shared" si="3"/>
        <v>0</v>
      </c>
      <c r="K81" s="151"/>
      <c r="L81" s="145">
        <f t="shared" si="5"/>
        <v>0</v>
      </c>
      <c r="M81" s="76"/>
      <c r="N81" s="82"/>
      <c r="O81" s="110"/>
      <c r="P81" s="100"/>
    </row>
    <row r="82" spans="1:16" ht="43.5" customHeight="1" x14ac:dyDescent="0.35">
      <c r="A82" s="19">
        <f t="shared" si="4"/>
        <v>70</v>
      </c>
      <c r="B82" s="76"/>
      <c r="C82" s="94"/>
      <c r="D82" s="95"/>
      <c r="E82" s="95"/>
      <c r="F82" s="83"/>
      <c r="G82" s="76"/>
      <c r="H82" s="96"/>
      <c r="I82" s="108"/>
      <c r="J82" s="116">
        <f t="shared" si="3"/>
        <v>0</v>
      </c>
      <c r="K82" s="151"/>
      <c r="L82" s="145">
        <f t="shared" si="5"/>
        <v>0</v>
      </c>
      <c r="M82" s="76"/>
      <c r="N82" s="82"/>
      <c r="O82" s="110"/>
      <c r="P82" s="100"/>
    </row>
    <row r="83" spans="1:16" ht="43.5" customHeight="1" x14ac:dyDescent="0.35">
      <c r="A83" s="19">
        <f t="shared" si="4"/>
        <v>71</v>
      </c>
      <c r="B83" s="76"/>
      <c r="C83" s="94"/>
      <c r="D83" s="95"/>
      <c r="E83" s="95"/>
      <c r="F83" s="83"/>
      <c r="G83" s="76"/>
      <c r="H83" s="96"/>
      <c r="I83" s="108"/>
      <c r="J83" s="116">
        <f t="shared" si="3"/>
        <v>0</v>
      </c>
      <c r="K83" s="151"/>
      <c r="L83" s="145">
        <f t="shared" si="5"/>
        <v>0</v>
      </c>
      <c r="M83" s="76"/>
      <c r="N83" s="82"/>
      <c r="O83" s="110"/>
      <c r="P83" s="100"/>
    </row>
    <row r="84" spans="1:16" ht="43.5" customHeight="1" x14ac:dyDescent="0.35">
      <c r="A84" s="19">
        <f t="shared" si="4"/>
        <v>72</v>
      </c>
      <c r="B84" s="76"/>
      <c r="C84" s="94"/>
      <c r="D84" s="95"/>
      <c r="E84" s="95"/>
      <c r="F84" s="83"/>
      <c r="G84" s="76"/>
      <c r="H84" s="96"/>
      <c r="I84" s="108"/>
      <c r="J84" s="116">
        <f t="shared" si="3"/>
        <v>0</v>
      </c>
      <c r="K84" s="151"/>
      <c r="L84" s="145">
        <f t="shared" si="5"/>
        <v>0</v>
      </c>
      <c r="M84" s="76"/>
      <c r="N84" s="82"/>
      <c r="O84" s="110"/>
      <c r="P84" s="100"/>
    </row>
    <row r="85" spans="1:16" ht="43.5" customHeight="1" x14ac:dyDescent="0.35">
      <c r="A85" s="19">
        <f t="shared" si="4"/>
        <v>73</v>
      </c>
      <c r="B85" s="76"/>
      <c r="C85" s="94"/>
      <c r="D85" s="95"/>
      <c r="E85" s="95"/>
      <c r="F85" s="83"/>
      <c r="G85" s="76"/>
      <c r="H85" s="96"/>
      <c r="I85" s="108"/>
      <c r="J85" s="116">
        <f t="shared" si="3"/>
        <v>0</v>
      </c>
      <c r="K85" s="151"/>
      <c r="L85" s="145">
        <f t="shared" si="5"/>
        <v>0</v>
      </c>
      <c r="M85" s="76"/>
      <c r="N85" s="82"/>
      <c r="O85" s="110"/>
      <c r="P85" s="100"/>
    </row>
    <row r="86" spans="1:16" ht="43.5" customHeight="1" x14ac:dyDescent="0.35">
      <c r="A86" s="19">
        <f t="shared" si="4"/>
        <v>74</v>
      </c>
      <c r="B86" s="76"/>
      <c r="C86" s="94"/>
      <c r="D86" s="95"/>
      <c r="E86" s="95"/>
      <c r="F86" s="83"/>
      <c r="G86" s="76"/>
      <c r="H86" s="96"/>
      <c r="I86" s="108"/>
      <c r="J86" s="116">
        <f t="shared" si="3"/>
        <v>0</v>
      </c>
      <c r="K86" s="151"/>
      <c r="L86" s="145">
        <f t="shared" si="5"/>
        <v>0</v>
      </c>
      <c r="M86" s="76"/>
      <c r="N86" s="82"/>
      <c r="O86" s="110"/>
      <c r="P86" s="100"/>
    </row>
    <row r="87" spans="1:16" ht="43.5" customHeight="1" x14ac:dyDescent="0.35">
      <c r="A87" s="19">
        <f t="shared" si="4"/>
        <v>75</v>
      </c>
      <c r="B87" s="76"/>
      <c r="C87" s="94"/>
      <c r="D87" s="95"/>
      <c r="E87" s="95"/>
      <c r="F87" s="83"/>
      <c r="G87" s="76"/>
      <c r="H87" s="96"/>
      <c r="I87" s="108"/>
      <c r="J87" s="116">
        <f t="shared" si="3"/>
        <v>0</v>
      </c>
      <c r="K87" s="151"/>
      <c r="L87" s="145">
        <f t="shared" si="5"/>
        <v>0</v>
      </c>
      <c r="M87" s="76"/>
      <c r="N87" s="82"/>
      <c r="O87" s="110"/>
      <c r="P87" s="100"/>
    </row>
    <row r="88" spans="1:16" ht="43.5" customHeight="1" x14ac:dyDescent="0.35">
      <c r="A88" s="19">
        <f t="shared" si="4"/>
        <v>76</v>
      </c>
      <c r="B88" s="76"/>
      <c r="C88" s="94"/>
      <c r="D88" s="95"/>
      <c r="E88" s="95"/>
      <c r="F88" s="83"/>
      <c r="G88" s="76"/>
      <c r="H88" s="96"/>
      <c r="I88" s="108"/>
      <c r="J88" s="116">
        <f t="shared" si="3"/>
        <v>0</v>
      </c>
      <c r="K88" s="151"/>
      <c r="L88" s="145">
        <f t="shared" si="5"/>
        <v>0</v>
      </c>
      <c r="M88" s="76"/>
      <c r="N88" s="82"/>
      <c r="O88" s="110"/>
      <c r="P88" s="100"/>
    </row>
    <row r="89" spans="1:16" ht="43.5" customHeight="1" x14ac:dyDescent="0.35">
      <c r="A89" s="19">
        <f t="shared" si="4"/>
        <v>77</v>
      </c>
      <c r="B89" s="76"/>
      <c r="C89" s="94"/>
      <c r="D89" s="95"/>
      <c r="E89" s="95"/>
      <c r="F89" s="83"/>
      <c r="G89" s="76"/>
      <c r="H89" s="96"/>
      <c r="I89" s="108"/>
      <c r="J89" s="116">
        <f t="shared" si="3"/>
        <v>0</v>
      </c>
      <c r="K89" s="151"/>
      <c r="L89" s="145">
        <f t="shared" si="5"/>
        <v>0</v>
      </c>
      <c r="M89" s="76"/>
      <c r="N89" s="82"/>
      <c r="O89" s="110"/>
      <c r="P89" s="100"/>
    </row>
    <row r="90" spans="1:16" ht="43.5" customHeight="1" x14ac:dyDescent="0.35">
      <c r="A90" s="19">
        <f t="shared" si="4"/>
        <v>78</v>
      </c>
      <c r="B90" s="76"/>
      <c r="C90" s="94"/>
      <c r="D90" s="95"/>
      <c r="E90" s="95"/>
      <c r="F90" s="83"/>
      <c r="G90" s="76"/>
      <c r="H90" s="96"/>
      <c r="I90" s="108"/>
      <c r="J90" s="116">
        <f t="shared" si="3"/>
        <v>0</v>
      </c>
      <c r="K90" s="151"/>
      <c r="L90" s="145">
        <f t="shared" si="5"/>
        <v>0</v>
      </c>
      <c r="M90" s="76"/>
      <c r="N90" s="82"/>
      <c r="O90" s="110"/>
      <c r="P90" s="100"/>
    </row>
    <row r="91" spans="1:16" ht="43.5" customHeight="1" x14ac:dyDescent="0.35">
      <c r="A91" s="19">
        <f t="shared" si="4"/>
        <v>79</v>
      </c>
      <c r="B91" s="76"/>
      <c r="C91" s="94"/>
      <c r="D91" s="95"/>
      <c r="E91" s="95"/>
      <c r="F91" s="83"/>
      <c r="G91" s="76"/>
      <c r="H91" s="96"/>
      <c r="I91" s="108"/>
      <c r="J91" s="116">
        <f t="shared" si="3"/>
        <v>0</v>
      </c>
      <c r="K91" s="151"/>
      <c r="L91" s="145">
        <f t="shared" si="5"/>
        <v>0</v>
      </c>
      <c r="M91" s="76"/>
      <c r="N91" s="82"/>
      <c r="O91" s="110"/>
      <c r="P91" s="100"/>
    </row>
    <row r="92" spans="1:16" ht="43.5" customHeight="1" x14ac:dyDescent="0.35">
      <c r="A92" s="19">
        <f t="shared" si="4"/>
        <v>80</v>
      </c>
      <c r="B92" s="76"/>
      <c r="C92" s="94"/>
      <c r="D92" s="95"/>
      <c r="E92" s="95"/>
      <c r="F92" s="83"/>
      <c r="G92" s="76"/>
      <c r="H92" s="96"/>
      <c r="I92" s="108"/>
      <c r="J92" s="116">
        <f t="shared" si="3"/>
        <v>0</v>
      </c>
      <c r="K92" s="151"/>
      <c r="L92" s="145">
        <f t="shared" si="5"/>
        <v>0</v>
      </c>
      <c r="M92" s="76"/>
      <c r="N92" s="82"/>
      <c r="O92" s="110"/>
      <c r="P92" s="100"/>
    </row>
    <row r="93" spans="1:16" ht="43.5" customHeight="1" x14ac:dyDescent="0.35">
      <c r="A93" s="19">
        <f t="shared" si="4"/>
        <v>81</v>
      </c>
      <c r="B93" s="76"/>
      <c r="C93" s="94"/>
      <c r="D93" s="95"/>
      <c r="E93" s="95"/>
      <c r="F93" s="83"/>
      <c r="G93" s="76"/>
      <c r="H93" s="96"/>
      <c r="I93" s="108"/>
      <c r="J93" s="116">
        <f t="shared" si="3"/>
        <v>0</v>
      </c>
      <c r="K93" s="151"/>
      <c r="L93" s="145">
        <f t="shared" si="5"/>
        <v>0</v>
      </c>
      <c r="M93" s="76"/>
      <c r="N93" s="82"/>
      <c r="O93" s="110"/>
      <c r="P93" s="100"/>
    </row>
    <row r="94" spans="1:16" ht="43.5" customHeight="1" x14ac:dyDescent="0.35">
      <c r="A94" s="19">
        <f t="shared" si="4"/>
        <v>82</v>
      </c>
      <c r="B94" s="76"/>
      <c r="C94" s="94"/>
      <c r="D94" s="95"/>
      <c r="E94" s="95"/>
      <c r="F94" s="83"/>
      <c r="G94" s="76"/>
      <c r="H94" s="96"/>
      <c r="I94" s="108"/>
      <c r="J94" s="116">
        <f t="shared" si="3"/>
        <v>0</v>
      </c>
      <c r="K94" s="151"/>
      <c r="L94" s="145">
        <f t="shared" si="5"/>
        <v>0</v>
      </c>
      <c r="M94" s="76"/>
      <c r="N94" s="82"/>
      <c r="O94" s="110"/>
      <c r="P94" s="100"/>
    </row>
    <row r="95" spans="1:16" ht="43.5" customHeight="1" x14ac:dyDescent="0.35">
      <c r="A95" s="19">
        <f t="shared" si="4"/>
        <v>83</v>
      </c>
      <c r="B95" s="76"/>
      <c r="C95" s="94"/>
      <c r="D95" s="95"/>
      <c r="E95" s="95"/>
      <c r="F95" s="83"/>
      <c r="G95" s="76"/>
      <c r="H95" s="96"/>
      <c r="I95" s="108"/>
      <c r="J95" s="116">
        <f t="shared" si="3"/>
        <v>0</v>
      </c>
      <c r="K95" s="151"/>
      <c r="L95" s="145">
        <f t="shared" si="5"/>
        <v>0</v>
      </c>
      <c r="M95" s="76"/>
      <c r="N95" s="82"/>
      <c r="O95" s="110"/>
      <c r="P95" s="100"/>
    </row>
    <row r="96" spans="1:16" ht="43.5" customHeight="1" x14ac:dyDescent="0.35">
      <c r="A96" s="19">
        <f t="shared" si="4"/>
        <v>84</v>
      </c>
      <c r="B96" s="76"/>
      <c r="C96" s="94"/>
      <c r="D96" s="95"/>
      <c r="E96" s="95"/>
      <c r="F96" s="83"/>
      <c r="G96" s="76"/>
      <c r="H96" s="96"/>
      <c r="I96" s="108"/>
      <c r="J96" s="116">
        <f t="shared" si="3"/>
        <v>0</v>
      </c>
      <c r="K96" s="151"/>
      <c r="L96" s="145">
        <f t="shared" si="5"/>
        <v>0</v>
      </c>
      <c r="M96" s="76"/>
      <c r="N96" s="82"/>
      <c r="O96" s="110"/>
      <c r="P96" s="100"/>
    </row>
    <row r="97" spans="1:16" ht="43.5" customHeight="1" x14ac:dyDescent="0.35">
      <c r="A97" s="19">
        <f t="shared" si="4"/>
        <v>85</v>
      </c>
      <c r="B97" s="76"/>
      <c r="C97" s="94"/>
      <c r="D97" s="95"/>
      <c r="E97" s="95"/>
      <c r="F97" s="83"/>
      <c r="G97" s="76"/>
      <c r="H97" s="96"/>
      <c r="I97" s="108"/>
      <c r="J97" s="116">
        <f t="shared" si="3"/>
        <v>0</v>
      </c>
      <c r="K97" s="151"/>
      <c r="L97" s="145">
        <f t="shared" si="5"/>
        <v>0</v>
      </c>
      <c r="M97" s="76"/>
      <c r="N97" s="82"/>
      <c r="O97" s="110"/>
      <c r="P97" s="100"/>
    </row>
    <row r="98" spans="1:16" ht="43.5" customHeight="1" x14ac:dyDescent="0.35">
      <c r="A98" s="19">
        <f t="shared" si="4"/>
        <v>86</v>
      </c>
      <c r="B98" s="76"/>
      <c r="C98" s="94"/>
      <c r="D98" s="95"/>
      <c r="E98" s="95"/>
      <c r="F98" s="83"/>
      <c r="G98" s="76"/>
      <c r="H98" s="96"/>
      <c r="I98" s="108"/>
      <c r="J98" s="116">
        <f t="shared" si="3"/>
        <v>0</v>
      </c>
      <c r="K98" s="151"/>
      <c r="L98" s="145">
        <f t="shared" si="5"/>
        <v>0</v>
      </c>
      <c r="M98" s="76"/>
      <c r="N98" s="82"/>
      <c r="O98" s="110"/>
      <c r="P98" s="100"/>
    </row>
    <row r="99" spans="1:16" ht="43.5" customHeight="1" x14ac:dyDescent="0.35">
      <c r="A99" s="19">
        <f t="shared" si="4"/>
        <v>87</v>
      </c>
      <c r="B99" s="76"/>
      <c r="C99" s="94"/>
      <c r="D99" s="95"/>
      <c r="E99" s="95"/>
      <c r="F99" s="83"/>
      <c r="G99" s="76"/>
      <c r="H99" s="96"/>
      <c r="I99" s="108"/>
      <c r="J99" s="116">
        <f t="shared" si="3"/>
        <v>0</v>
      </c>
      <c r="K99" s="151"/>
      <c r="L99" s="145">
        <f t="shared" si="5"/>
        <v>0</v>
      </c>
      <c r="M99" s="76"/>
      <c r="N99" s="82"/>
      <c r="O99" s="110"/>
      <c r="P99" s="100"/>
    </row>
    <row r="100" spans="1:16" ht="43.5" customHeight="1" x14ac:dyDescent="0.35">
      <c r="A100" s="19">
        <f t="shared" si="4"/>
        <v>88</v>
      </c>
      <c r="B100" s="76"/>
      <c r="C100" s="94"/>
      <c r="D100" s="95"/>
      <c r="E100" s="95"/>
      <c r="F100" s="83"/>
      <c r="G100" s="76"/>
      <c r="H100" s="96"/>
      <c r="I100" s="108"/>
      <c r="J100" s="116">
        <f t="shared" si="3"/>
        <v>0</v>
      </c>
      <c r="K100" s="151"/>
      <c r="L100" s="145">
        <f t="shared" si="5"/>
        <v>0</v>
      </c>
      <c r="M100" s="76"/>
      <c r="N100" s="82"/>
      <c r="O100" s="110"/>
      <c r="P100" s="100"/>
    </row>
    <row r="101" spans="1:16" ht="43.5" customHeight="1" x14ac:dyDescent="0.35">
      <c r="A101" s="19">
        <f t="shared" si="4"/>
        <v>89</v>
      </c>
      <c r="B101" s="76"/>
      <c r="C101" s="94"/>
      <c r="D101" s="95"/>
      <c r="E101" s="95"/>
      <c r="F101" s="83"/>
      <c r="G101" s="76"/>
      <c r="H101" s="96"/>
      <c r="I101" s="108"/>
      <c r="J101" s="116">
        <f t="shared" si="3"/>
        <v>0</v>
      </c>
      <c r="K101" s="151"/>
      <c r="L101" s="145">
        <f t="shared" si="5"/>
        <v>0</v>
      </c>
      <c r="M101" s="76"/>
      <c r="N101" s="82"/>
      <c r="O101" s="110"/>
      <c r="P101" s="100"/>
    </row>
    <row r="102" spans="1:16" ht="43.5" customHeight="1" x14ac:dyDescent="0.35">
      <c r="A102" s="19">
        <f t="shared" si="4"/>
        <v>90</v>
      </c>
      <c r="B102" s="76"/>
      <c r="C102" s="94"/>
      <c r="D102" s="95"/>
      <c r="E102" s="95"/>
      <c r="F102" s="83"/>
      <c r="G102" s="76"/>
      <c r="H102" s="96"/>
      <c r="I102" s="108"/>
      <c r="J102" s="116">
        <f t="shared" si="3"/>
        <v>0</v>
      </c>
      <c r="K102" s="151"/>
      <c r="L102" s="145">
        <f t="shared" si="5"/>
        <v>0</v>
      </c>
      <c r="M102" s="76"/>
      <c r="N102" s="82"/>
      <c r="O102" s="110"/>
      <c r="P102" s="100"/>
    </row>
    <row r="103" spans="1:16" ht="43.5" customHeight="1" x14ac:dyDescent="0.35">
      <c r="A103" s="19">
        <f t="shared" si="4"/>
        <v>91</v>
      </c>
      <c r="B103" s="76"/>
      <c r="C103" s="94"/>
      <c r="D103" s="95"/>
      <c r="E103" s="95"/>
      <c r="F103" s="83"/>
      <c r="G103" s="76"/>
      <c r="H103" s="96"/>
      <c r="I103" s="108"/>
      <c r="J103" s="116">
        <f t="shared" si="3"/>
        <v>0</v>
      </c>
      <c r="K103" s="151"/>
      <c r="L103" s="145">
        <f t="shared" si="5"/>
        <v>0</v>
      </c>
      <c r="M103" s="76"/>
      <c r="N103" s="82"/>
      <c r="O103" s="110"/>
      <c r="P103" s="100"/>
    </row>
    <row r="104" spans="1:16" ht="43.5" customHeight="1" x14ac:dyDescent="0.35">
      <c r="A104" s="19">
        <f t="shared" si="4"/>
        <v>92</v>
      </c>
      <c r="B104" s="76"/>
      <c r="C104" s="94"/>
      <c r="D104" s="95"/>
      <c r="E104" s="95"/>
      <c r="F104" s="83"/>
      <c r="G104" s="76"/>
      <c r="H104" s="96"/>
      <c r="I104" s="108"/>
      <c r="J104" s="116">
        <f t="shared" si="3"/>
        <v>0</v>
      </c>
      <c r="K104" s="151"/>
      <c r="L104" s="145">
        <f t="shared" si="5"/>
        <v>0</v>
      </c>
      <c r="M104" s="76"/>
      <c r="N104" s="82"/>
      <c r="O104" s="110"/>
      <c r="P104" s="100"/>
    </row>
    <row r="105" spans="1:16" ht="43.5" customHeight="1" x14ac:dyDescent="0.35">
      <c r="A105" s="19">
        <f t="shared" si="4"/>
        <v>93</v>
      </c>
      <c r="B105" s="76"/>
      <c r="C105" s="94"/>
      <c r="D105" s="95"/>
      <c r="E105" s="95"/>
      <c r="F105" s="83"/>
      <c r="G105" s="76"/>
      <c r="H105" s="96"/>
      <c r="I105" s="108"/>
      <c r="J105" s="116">
        <f t="shared" si="3"/>
        <v>0</v>
      </c>
      <c r="K105" s="151"/>
      <c r="L105" s="145">
        <f t="shared" si="5"/>
        <v>0</v>
      </c>
      <c r="M105" s="76"/>
      <c r="N105" s="82"/>
      <c r="O105" s="110"/>
      <c r="P105" s="100"/>
    </row>
    <row r="106" spans="1:16" ht="43.5" customHeight="1" x14ac:dyDescent="0.35">
      <c r="A106" s="19">
        <f t="shared" si="4"/>
        <v>94</v>
      </c>
      <c r="B106" s="76"/>
      <c r="C106" s="94"/>
      <c r="D106" s="95"/>
      <c r="E106" s="95"/>
      <c r="F106" s="83"/>
      <c r="G106" s="76"/>
      <c r="H106" s="96"/>
      <c r="I106" s="108"/>
      <c r="J106" s="116">
        <f t="shared" si="3"/>
        <v>0</v>
      </c>
      <c r="K106" s="151"/>
      <c r="L106" s="145">
        <f t="shared" si="5"/>
        <v>0</v>
      </c>
      <c r="M106" s="76"/>
      <c r="N106" s="82"/>
      <c r="O106" s="110"/>
      <c r="P106" s="100"/>
    </row>
    <row r="107" spans="1:16" ht="43.5" customHeight="1" x14ac:dyDescent="0.35">
      <c r="A107" s="19">
        <f t="shared" si="4"/>
        <v>95</v>
      </c>
      <c r="B107" s="76"/>
      <c r="C107" s="94"/>
      <c r="D107" s="95"/>
      <c r="E107" s="95"/>
      <c r="F107" s="83"/>
      <c r="G107" s="76"/>
      <c r="H107" s="96"/>
      <c r="I107" s="108"/>
      <c r="J107" s="116">
        <f t="shared" si="3"/>
        <v>0</v>
      </c>
      <c r="K107" s="151"/>
      <c r="L107" s="145">
        <f t="shared" si="5"/>
        <v>0</v>
      </c>
      <c r="M107" s="76"/>
      <c r="N107" s="82"/>
      <c r="O107" s="110"/>
      <c r="P107" s="100"/>
    </row>
    <row r="108" spans="1:16" ht="43.5" customHeight="1" x14ac:dyDescent="0.35">
      <c r="A108" s="19">
        <f t="shared" si="4"/>
        <v>96</v>
      </c>
      <c r="B108" s="76"/>
      <c r="C108" s="94"/>
      <c r="D108" s="95"/>
      <c r="E108" s="95"/>
      <c r="F108" s="83"/>
      <c r="G108" s="76"/>
      <c r="H108" s="96"/>
      <c r="I108" s="108"/>
      <c r="J108" s="116">
        <f t="shared" si="3"/>
        <v>0</v>
      </c>
      <c r="K108" s="151"/>
      <c r="L108" s="145">
        <f t="shared" si="5"/>
        <v>0</v>
      </c>
      <c r="M108" s="76"/>
      <c r="N108" s="82"/>
      <c r="O108" s="110"/>
      <c r="P108" s="100"/>
    </row>
    <row r="109" spans="1:16" ht="43.5" customHeight="1" x14ac:dyDescent="0.35">
      <c r="A109" s="19">
        <f t="shared" si="4"/>
        <v>97</v>
      </c>
      <c r="B109" s="76"/>
      <c r="C109" s="94"/>
      <c r="D109" s="95"/>
      <c r="E109" s="95"/>
      <c r="F109" s="83"/>
      <c r="G109" s="76"/>
      <c r="H109" s="96"/>
      <c r="I109" s="108"/>
      <c r="J109" s="116">
        <f t="shared" si="3"/>
        <v>0</v>
      </c>
      <c r="K109" s="151"/>
      <c r="L109" s="145">
        <f t="shared" si="5"/>
        <v>0</v>
      </c>
      <c r="M109" s="76"/>
      <c r="N109" s="82"/>
      <c r="O109" s="110"/>
      <c r="P109" s="100"/>
    </row>
    <row r="110" spans="1:16" ht="43.5" customHeight="1" x14ac:dyDescent="0.35">
      <c r="A110" s="19">
        <f t="shared" si="4"/>
        <v>98</v>
      </c>
      <c r="B110" s="76"/>
      <c r="C110" s="94"/>
      <c r="D110" s="95"/>
      <c r="E110" s="95"/>
      <c r="F110" s="83"/>
      <c r="G110" s="76"/>
      <c r="H110" s="96"/>
      <c r="I110" s="108"/>
      <c r="J110" s="116">
        <f t="shared" si="3"/>
        <v>0</v>
      </c>
      <c r="K110" s="151"/>
      <c r="L110" s="145">
        <f t="shared" si="5"/>
        <v>0</v>
      </c>
      <c r="M110" s="76"/>
      <c r="N110" s="82"/>
      <c r="O110" s="110"/>
      <c r="P110" s="100"/>
    </row>
    <row r="111" spans="1:16" ht="43.5" customHeight="1" x14ac:dyDescent="0.35">
      <c r="A111" s="19">
        <f t="shared" si="4"/>
        <v>99</v>
      </c>
      <c r="B111" s="76"/>
      <c r="C111" s="94"/>
      <c r="D111" s="95"/>
      <c r="E111" s="95"/>
      <c r="F111" s="83"/>
      <c r="G111" s="76"/>
      <c r="H111" s="96"/>
      <c r="I111" s="108"/>
      <c r="J111" s="116">
        <f t="shared" si="3"/>
        <v>0</v>
      </c>
      <c r="K111" s="151"/>
      <c r="L111" s="145">
        <f t="shared" si="5"/>
        <v>0</v>
      </c>
      <c r="M111" s="76"/>
      <c r="N111" s="82"/>
      <c r="O111" s="110"/>
      <c r="P111" s="100"/>
    </row>
    <row r="112" spans="1:16" ht="43.5" customHeight="1" x14ac:dyDescent="0.35">
      <c r="A112" s="19">
        <f t="shared" si="4"/>
        <v>100</v>
      </c>
      <c r="B112" s="76"/>
      <c r="C112" s="94"/>
      <c r="D112" s="95"/>
      <c r="E112" s="95"/>
      <c r="F112" s="83"/>
      <c r="G112" s="76"/>
      <c r="H112" s="96"/>
      <c r="I112" s="108"/>
      <c r="J112" s="116">
        <f t="shared" si="3"/>
        <v>0</v>
      </c>
      <c r="K112" s="151"/>
      <c r="L112" s="145">
        <f t="shared" si="5"/>
        <v>0</v>
      </c>
      <c r="M112" s="76"/>
      <c r="N112" s="82"/>
      <c r="O112" s="110"/>
      <c r="P112" s="100"/>
    </row>
  </sheetData>
  <sheetProtection sheet="1" objects="1" scenarios="1" selectLockedCells="1"/>
  <mergeCells count="10">
    <mergeCell ref="O9:P9"/>
    <mergeCell ref="I6:L6"/>
    <mergeCell ref="D9:F9"/>
    <mergeCell ref="G2:H2"/>
    <mergeCell ref="I2:L2"/>
    <mergeCell ref="G3:H3"/>
    <mergeCell ref="I3:L3"/>
    <mergeCell ref="G6:H6"/>
    <mergeCell ref="G4:H4"/>
    <mergeCell ref="I4:L4"/>
  </mergeCells>
  <pageMargins left="0.25" right="0.25" top="0.75" bottom="0.75" header="0.3" footer="0.3"/>
  <pageSetup paperSize="9" scale="4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Istruzioni!$A$10:$A$18</xm:f>
          </x14:formula1>
          <xm:sqref>B53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112"/>
  <sheetViews>
    <sheetView showGridLines="0" zoomScale="77" zoomScaleNormal="77" workbookViewId="0">
      <selection activeCell="K14" sqref="K14"/>
    </sheetView>
  </sheetViews>
  <sheetFormatPr defaultColWidth="9.26953125" defaultRowHeight="14.5" x14ac:dyDescent="0.35"/>
  <cols>
    <col min="1" max="1" width="5.26953125" style="1" customWidth="1"/>
    <col min="2" max="3" width="29.7265625" style="1" customWidth="1"/>
    <col min="4" max="4" width="15.7265625" style="1" customWidth="1"/>
    <col min="5" max="5" width="12.7265625" style="1" customWidth="1"/>
    <col min="6" max="6" width="28.453125" style="1" customWidth="1"/>
    <col min="7" max="7" width="35.81640625" style="1" bestFit="1" customWidth="1"/>
    <col min="8" max="9" width="12.26953125" style="1" customWidth="1"/>
    <col min="10" max="10" width="15.453125" style="1" customWidth="1"/>
    <col min="11" max="11" width="26" style="1" customWidth="1"/>
    <col min="12" max="12" width="22.81640625" style="1" customWidth="1"/>
    <col min="13" max="13" width="20.81640625" style="1" customWidth="1"/>
    <col min="14" max="14" width="15.453125" style="1" customWidth="1"/>
    <col min="15" max="15" width="27.54296875" style="1" customWidth="1"/>
    <col min="16" max="16" width="29" style="1" customWidth="1"/>
    <col min="17" max="16384" width="9.26953125" style="1"/>
  </cols>
  <sheetData>
    <row r="1" spans="1:16" ht="38" x14ac:dyDescent="0.35">
      <c r="A1" s="62"/>
    </row>
    <row r="2" spans="1:16" ht="35.5" x14ac:dyDescent="0.45">
      <c r="A2" s="66"/>
      <c r="H2" s="226" t="s">
        <v>10</v>
      </c>
      <c r="I2" s="226"/>
      <c r="J2" s="237">
        <f>Copertina!B23</f>
        <v>0</v>
      </c>
      <c r="K2" s="238"/>
      <c r="L2" s="238"/>
      <c r="M2" s="238"/>
      <c r="N2" s="239"/>
    </row>
    <row r="3" spans="1:16" ht="18.5" x14ac:dyDescent="0.45">
      <c r="A3" s="67"/>
      <c r="B3" s="67"/>
      <c r="C3" s="67"/>
      <c r="H3" s="226" t="s">
        <v>41</v>
      </c>
      <c r="I3" s="226"/>
      <c r="J3" s="237">
        <f>Copertina!B25</f>
        <v>0</v>
      </c>
      <c r="K3" s="238"/>
      <c r="L3" s="238"/>
      <c r="M3" s="238"/>
      <c r="N3" s="239"/>
    </row>
    <row r="4" spans="1:16" ht="18.5" x14ac:dyDescent="0.45">
      <c r="H4" s="226" t="s">
        <v>20</v>
      </c>
      <c r="I4" s="226"/>
      <c r="J4" s="237">
        <f>Copertina!B27</f>
        <v>0</v>
      </c>
      <c r="K4" s="238"/>
      <c r="L4" s="238"/>
      <c r="M4" s="238"/>
      <c r="N4" s="239"/>
    </row>
    <row r="5" spans="1:16" x14ac:dyDescent="0.35">
      <c r="J5" s="240"/>
      <c r="K5" s="240"/>
      <c r="L5" s="240"/>
      <c r="M5" s="240"/>
      <c r="N5" s="240"/>
    </row>
    <row r="6" spans="1:16" ht="19.5" x14ac:dyDescent="0.45">
      <c r="H6" s="226" t="s">
        <v>49</v>
      </c>
      <c r="I6" s="226"/>
      <c r="J6" s="241" t="s">
        <v>43</v>
      </c>
      <c r="K6" s="242"/>
      <c r="L6" s="242"/>
      <c r="M6" s="242"/>
      <c r="N6" s="243"/>
    </row>
    <row r="7" spans="1:16" ht="19.5" x14ac:dyDescent="0.45">
      <c r="H7" s="126"/>
      <c r="I7" s="126"/>
      <c r="J7" s="157"/>
      <c r="K7" s="123"/>
      <c r="M7" s="2"/>
    </row>
    <row r="8" spans="1:16" ht="16" thickBot="1" x14ac:dyDescent="0.4">
      <c r="B8" s="225"/>
      <c r="C8" s="225"/>
      <c r="D8" s="225"/>
      <c r="E8" s="225"/>
      <c r="F8" s="225"/>
      <c r="G8" s="225"/>
      <c r="H8" s="225"/>
      <c r="I8" s="225"/>
      <c r="J8" s="225"/>
      <c r="K8" s="2"/>
      <c r="M8" s="2"/>
    </row>
    <row r="9" spans="1:16" ht="15" customHeight="1" thickBot="1" x14ac:dyDescent="0.4">
      <c r="D9" s="220" t="s">
        <v>74</v>
      </c>
      <c r="E9" s="221"/>
      <c r="F9" s="222"/>
      <c r="G9" s="3"/>
      <c r="H9" s="3"/>
      <c r="I9" s="3"/>
      <c r="J9" s="3"/>
      <c r="K9" s="3"/>
      <c r="L9" s="3"/>
      <c r="M9" s="3"/>
      <c r="N9" s="3"/>
      <c r="O9" s="218" t="s">
        <v>26</v>
      </c>
      <c r="P9" s="219"/>
    </row>
    <row r="10" spans="1:16" ht="68.25" customHeight="1" thickBot="1" x14ac:dyDescent="0.4">
      <c r="A10" s="4" t="s">
        <v>5</v>
      </c>
      <c r="B10" s="5" t="s">
        <v>41</v>
      </c>
      <c r="C10" s="5" t="s">
        <v>34</v>
      </c>
      <c r="D10" s="6" t="s">
        <v>2</v>
      </c>
      <c r="E10" s="6" t="s">
        <v>1</v>
      </c>
      <c r="F10" s="6" t="s">
        <v>3</v>
      </c>
      <c r="G10" s="5" t="s">
        <v>4</v>
      </c>
      <c r="H10" s="5" t="s">
        <v>16</v>
      </c>
      <c r="I10" s="5" t="s">
        <v>17</v>
      </c>
      <c r="J10" s="55" t="s">
        <v>24</v>
      </c>
      <c r="K10" s="52" t="s">
        <v>25</v>
      </c>
      <c r="L10" s="8" t="s">
        <v>47</v>
      </c>
      <c r="M10" s="9" t="s">
        <v>75</v>
      </c>
      <c r="N10" s="9" t="s">
        <v>14</v>
      </c>
      <c r="O10" s="10" t="s">
        <v>15</v>
      </c>
      <c r="P10" s="11" t="s">
        <v>48</v>
      </c>
    </row>
    <row r="11" spans="1:16" ht="15.65" customHeight="1" thickBot="1" x14ac:dyDescent="0.4">
      <c r="A11" s="12"/>
      <c r="B11" s="223" t="s">
        <v>8</v>
      </c>
      <c r="C11" s="224"/>
      <c r="D11" s="224"/>
      <c r="E11" s="224"/>
      <c r="F11" s="224"/>
      <c r="G11" s="224"/>
      <c r="H11" s="224"/>
      <c r="I11" s="224"/>
      <c r="J11" s="54">
        <f>SUM(J13:J112)</f>
        <v>0</v>
      </c>
      <c r="K11" s="13">
        <f>SUM(K13:K112)</f>
        <v>0</v>
      </c>
      <c r="L11" s="13">
        <f>SUM(L13:L112)</f>
        <v>0</v>
      </c>
      <c r="M11" s="128"/>
      <c r="N11" s="14"/>
      <c r="O11" s="15">
        <f>SUM(O13:O112)</f>
        <v>0</v>
      </c>
      <c r="P11" s="16">
        <f>SUM(P13:P112)</f>
        <v>0</v>
      </c>
    </row>
    <row r="12" spans="1:16" x14ac:dyDescent="0.35">
      <c r="A12" s="23"/>
      <c r="B12" s="28" t="s">
        <v>73</v>
      </c>
      <c r="C12" s="28" t="s">
        <v>38</v>
      </c>
      <c r="D12" s="29" t="s">
        <v>18</v>
      </c>
      <c r="E12" s="29">
        <v>3456265</v>
      </c>
      <c r="F12" s="30">
        <v>44984</v>
      </c>
      <c r="G12" s="28" t="s">
        <v>53</v>
      </c>
      <c r="H12" s="24">
        <v>125</v>
      </c>
      <c r="I12" s="45">
        <v>1</v>
      </c>
      <c r="J12" s="47">
        <f>I12*H12</f>
        <v>125</v>
      </c>
      <c r="K12" s="46">
        <f>+J12*0.22</f>
        <v>27.5</v>
      </c>
      <c r="L12" s="26">
        <f>SUM(J12:K12)</f>
        <v>152.5</v>
      </c>
      <c r="M12" s="28" t="s">
        <v>76</v>
      </c>
      <c r="N12" s="27">
        <v>45005</v>
      </c>
      <c r="O12" s="17"/>
      <c r="P12" s="18"/>
    </row>
    <row r="13" spans="1:16" ht="43.5" customHeight="1" x14ac:dyDescent="0.35">
      <c r="A13" s="31">
        <v>1</v>
      </c>
      <c r="B13" s="76"/>
      <c r="C13" s="76"/>
      <c r="D13" s="77"/>
      <c r="E13" s="77"/>
      <c r="F13" s="77"/>
      <c r="G13" s="78"/>
      <c r="H13" s="79"/>
      <c r="I13" s="89"/>
      <c r="J13" s="48">
        <f>+I13*H13</f>
        <v>0</v>
      </c>
      <c r="K13" s="90"/>
      <c r="L13" s="20">
        <f>+K13+J13</f>
        <v>0</v>
      </c>
      <c r="M13" s="78"/>
      <c r="N13" s="81"/>
      <c r="O13" s="22"/>
      <c r="P13" s="21"/>
    </row>
    <row r="14" spans="1:16" ht="43.5" customHeight="1" x14ac:dyDescent="0.35">
      <c r="A14" s="19">
        <f t="shared" ref="A14:A77" si="0">+A13+1</f>
        <v>2</v>
      </c>
      <c r="B14" s="76"/>
      <c r="C14" s="76"/>
      <c r="D14" s="77"/>
      <c r="E14" s="77"/>
      <c r="F14" s="77"/>
      <c r="G14" s="78"/>
      <c r="H14" s="79"/>
      <c r="I14" s="89"/>
      <c r="J14" s="48">
        <f t="shared" ref="J14:J37" si="1">+I14*H14</f>
        <v>0</v>
      </c>
      <c r="K14" s="90"/>
      <c r="L14" s="20">
        <f t="shared" ref="L14:L37" si="2">+K14+J14</f>
        <v>0</v>
      </c>
      <c r="M14" s="78"/>
      <c r="N14" s="81"/>
      <c r="O14" s="22"/>
      <c r="P14" s="21"/>
    </row>
    <row r="15" spans="1:16" ht="43.5" customHeight="1" x14ac:dyDescent="0.35">
      <c r="A15" s="19">
        <f t="shared" si="0"/>
        <v>3</v>
      </c>
      <c r="B15" s="76"/>
      <c r="C15" s="76"/>
      <c r="D15" s="77"/>
      <c r="E15" s="77"/>
      <c r="F15" s="77"/>
      <c r="G15" s="78"/>
      <c r="H15" s="79"/>
      <c r="I15" s="89"/>
      <c r="J15" s="48">
        <f t="shared" si="1"/>
        <v>0</v>
      </c>
      <c r="K15" s="90"/>
      <c r="L15" s="20">
        <f t="shared" si="2"/>
        <v>0</v>
      </c>
      <c r="M15" s="78"/>
      <c r="N15" s="81"/>
      <c r="O15" s="22"/>
      <c r="P15" s="21"/>
    </row>
    <row r="16" spans="1:16" ht="43.5" customHeight="1" x14ac:dyDescent="0.35">
      <c r="A16" s="19">
        <f t="shared" si="0"/>
        <v>4</v>
      </c>
      <c r="B16" s="76"/>
      <c r="C16" s="76"/>
      <c r="D16" s="77"/>
      <c r="E16" s="77"/>
      <c r="F16" s="77"/>
      <c r="G16" s="78"/>
      <c r="H16" s="79"/>
      <c r="I16" s="89"/>
      <c r="J16" s="48">
        <f t="shared" si="1"/>
        <v>0</v>
      </c>
      <c r="K16" s="90"/>
      <c r="L16" s="20">
        <f t="shared" si="2"/>
        <v>0</v>
      </c>
      <c r="M16" s="78"/>
      <c r="N16" s="81"/>
      <c r="O16" s="22"/>
      <c r="P16" s="21"/>
    </row>
    <row r="17" spans="1:16" ht="43.5" customHeight="1" x14ac:dyDescent="0.35">
      <c r="A17" s="19">
        <f t="shared" si="0"/>
        <v>5</v>
      </c>
      <c r="B17" s="76"/>
      <c r="C17" s="76"/>
      <c r="D17" s="77"/>
      <c r="E17" s="77"/>
      <c r="F17" s="77"/>
      <c r="G17" s="78"/>
      <c r="H17" s="79"/>
      <c r="I17" s="89"/>
      <c r="J17" s="48">
        <f t="shared" si="1"/>
        <v>0</v>
      </c>
      <c r="K17" s="90"/>
      <c r="L17" s="20">
        <f t="shared" si="2"/>
        <v>0</v>
      </c>
      <c r="M17" s="78"/>
      <c r="N17" s="81"/>
      <c r="O17" s="22"/>
      <c r="P17" s="21"/>
    </row>
    <row r="18" spans="1:16" ht="43.5" customHeight="1" x14ac:dyDescent="0.35">
      <c r="A18" s="19">
        <f t="shared" si="0"/>
        <v>6</v>
      </c>
      <c r="B18" s="76"/>
      <c r="C18" s="76"/>
      <c r="D18" s="77"/>
      <c r="E18" s="77"/>
      <c r="F18" s="77"/>
      <c r="G18" s="78"/>
      <c r="H18" s="79"/>
      <c r="I18" s="89"/>
      <c r="J18" s="48">
        <f t="shared" si="1"/>
        <v>0</v>
      </c>
      <c r="K18" s="90"/>
      <c r="L18" s="20">
        <f t="shared" si="2"/>
        <v>0</v>
      </c>
      <c r="M18" s="78"/>
      <c r="N18" s="81"/>
      <c r="O18" s="22"/>
      <c r="P18" s="21"/>
    </row>
    <row r="19" spans="1:16" ht="43.5" customHeight="1" x14ac:dyDescent="0.35">
      <c r="A19" s="19">
        <f t="shared" si="0"/>
        <v>7</v>
      </c>
      <c r="B19" s="76"/>
      <c r="C19" s="76"/>
      <c r="D19" s="77"/>
      <c r="E19" s="77"/>
      <c r="F19" s="77"/>
      <c r="G19" s="78"/>
      <c r="H19" s="79"/>
      <c r="I19" s="89"/>
      <c r="J19" s="48">
        <f t="shared" si="1"/>
        <v>0</v>
      </c>
      <c r="K19" s="90"/>
      <c r="L19" s="20">
        <f t="shared" si="2"/>
        <v>0</v>
      </c>
      <c r="M19" s="78"/>
      <c r="N19" s="81"/>
      <c r="O19" s="22"/>
      <c r="P19" s="21"/>
    </row>
    <row r="20" spans="1:16" ht="43.5" customHeight="1" x14ac:dyDescent="0.35">
      <c r="A20" s="19">
        <f t="shared" si="0"/>
        <v>8</v>
      </c>
      <c r="B20" s="76"/>
      <c r="C20" s="76"/>
      <c r="D20" s="77"/>
      <c r="E20" s="77"/>
      <c r="F20" s="77"/>
      <c r="G20" s="78"/>
      <c r="H20" s="79"/>
      <c r="I20" s="89"/>
      <c r="J20" s="48">
        <f t="shared" si="1"/>
        <v>0</v>
      </c>
      <c r="K20" s="90"/>
      <c r="L20" s="20">
        <f t="shared" si="2"/>
        <v>0</v>
      </c>
      <c r="M20" s="78"/>
      <c r="N20" s="81"/>
      <c r="O20" s="22"/>
      <c r="P20" s="21"/>
    </row>
    <row r="21" spans="1:16" ht="43.5" customHeight="1" x14ac:dyDescent="0.35">
      <c r="A21" s="19">
        <f t="shared" si="0"/>
        <v>9</v>
      </c>
      <c r="B21" s="76"/>
      <c r="C21" s="76"/>
      <c r="D21" s="77"/>
      <c r="E21" s="77"/>
      <c r="F21" s="77"/>
      <c r="G21" s="78"/>
      <c r="H21" s="79"/>
      <c r="I21" s="89"/>
      <c r="J21" s="48">
        <f t="shared" si="1"/>
        <v>0</v>
      </c>
      <c r="K21" s="90"/>
      <c r="L21" s="20">
        <f t="shared" si="2"/>
        <v>0</v>
      </c>
      <c r="M21" s="78"/>
      <c r="N21" s="81"/>
      <c r="O21" s="22"/>
      <c r="P21" s="21"/>
    </row>
    <row r="22" spans="1:16" ht="43.5" customHeight="1" x14ac:dyDescent="0.35">
      <c r="A22" s="19">
        <f t="shared" si="0"/>
        <v>10</v>
      </c>
      <c r="B22" s="76"/>
      <c r="C22" s="76"/>
      <c r="D22" s="77"/>
      <c r="E22" s="77"/>
      <c r="F22" s="77"/>
      <c r="G22" s="78"/>
      <c r="H22" s="79"/>
      <c r="I22" s="89"/>
      <c r="J22" s="48">
        <f t="shared" si="1"/>
        <v>0</v>
      </c>
      <c r="K22" s="90"/>
      <c r="L22" s="20">
        <f t="shared" si="2"/>
        <v>0</v>
      </c>
      <c r="M22" s="78"/>
      <c r="N22" s="81"/>
      <c r="O22" s="22"/>
      <c r="P22" s="21"/>
    </row>
    <row r="23" spans="1:16" ht="43.5" customHeight="1" x14ac:dyDescent="0.35">
      <c r="A23" s="19">
        <f t="shared" si="0"/>
        <v>11</v>
      </c>
      <c r="B23" s="76"/>
      <c r="C23" s="76"/>
      <c r="D23" s="77"/>
      <c r="E23" s="77"/>
      <c r="F23" s="77"/>
      <c r="G23" s="78"/>
      <c r="H23" s="79"/>
      <c r="I23" s="89"/>
      <c r="J23" s="48">
        <f t="shared" si="1"/>
        <v>0</v>
      </c>
      <c r="K23" s="90"/>
      <c r="L23" s="20">
        <f t="shared" si="2"/>
        <v>0</v>
      </c>
      <c r="M23" s="78"/>
      <c r="N23" s="81"/>
      <c r="O23" s="22"/>
      <c r="P23" s="21"/>
    </row>
    <row r="24" spans="1:16" ht="43.5" customHeight="1" x14ac:dyDescent="0.35">
      <c r="A24" s="19">
        <f t="shared" si="0"/>
        <v>12</v>
      </c>
      <c r="B24" s="76"/>
      <c r="C24" s="76"/>
      <c r="D24" s="77"/>
      <c r="E24" s="77"/>
      <c r="F24" s="77"/>
      <c r="G24" s="78"/>
      <c r="H24" s="79"/>
      <c r="I24" s="89"/>
      <c r="J24" s="48">
        <f t="shared" si="1"/>
        <v>0</v>
      </c>
      <c r="K24" s="90"/>
      <c r="L24" s="20">
        <f t="shared" si="2"/>
        <v>0</v>
      </c>
      <c r="M24" s="78"/>
      <c r="N24" s="81"/>
      <c r="O24" s="22"/>
      <c r="P24" s="21"/>
    </row>
    <row r="25" spans="1:16" ht="43.5" customHeight="1" x14ac:dyDescent="0.35">
      <c r="A25" s="19">
        <f t="shared" si="0"/>
        <v>13</v>
      </c>
      <c r="B25" s="76"/>
      <c r="C25" s="76"/>
      <c r="D25" s="77"/>
      <c r="E25" s="77"/>
      <c r="F25" s="77"/>
      <c r="G25" s="78"/>
      <c r="H25" s="79"/>
      <c r="I25" s="89"/>
      <c r="J25" s="48">
        <f t="shared" si="1"/>
        <v>0</v>
      </c>
      <c r="K25" s="90"/>
      <c r="L25" s="20">
        <f t="shared" si="2"/>
        <v>0</v>
      </c>
      <c r="M25" s="78"/>
      <c r="N25" s="81"/>
      <c r="O25" s="22"/>
      <c r="P25" s="21"/>
    </row>
    <row r="26" spans="1:16" ht="43.5" customHeight="1" x14ac:dyDescent="0.35">
      <c r="A26" s="19">
        <f t="shared" si="0"/>
        <v>14</v>
      </c>
      <c r="B26" s="76"/>
      <c r="C26" s="76"/>
      <c r="D26" s="77"/>
      <c r="E26" s="77"/>
      <c r="F26" s="77"/>
      <c r="G26" s="78"/>
      <c r="H26" s="79"/>
      <c r="I26" s="89"/>
      <c r="J26" s="48">
        <f t="shared" si="1"/>
        <v>0</v>
      </c>
      <c r="K26" s="90"/>
      <c r="L26" s="20">
        <f t="shared" si="2"/>
        <v>0</v>
      </c>
      <c r="M26" s="78"/>
      <c r="N26" s="81"/>
      <c r="O26" s="22"/>
      <c r="P26" s="21"/>
    </row>
    <row r="27" spans="1:16" ht="43.5" customHeight="1" x14ac:dyDescent="0.35">
      <c r="A27" s="19">
        <f t="shared" si="0"/>
        <v>15</v>
      </c>
      <c r="B27" s="76"/>
      <c r="C27" s="76"/>
      <c r="D27" s="77"/>
      <c r="E27" s="77"/>
      <c r="F27" s="77"/>
      <c r="G27" s="78"/>
      <c r="H27" s="79"/>
      <c r="I27" s="89"/>
      <c r="J27" s="48">
        <f t="shared" si="1"/>
        <v>0</v>
      </c>
      <c r="K27" s="90"/>
      <c r="L27" s="20">
        <f t="shared" si="2"/>
        <v>0</v>
      </c>
      <c r="M27" s="78"/>
      <c r="N27" s="81"/>
      <c r="O27" s="22"/>
      <c r="P27" s="21"/>
    </row>
    <row r="28" spans="1:16" ht="43.5" customHeight="1" x14ac:dyDescent="0.35">
      <c r="A28" s="19">
        <f t="shared" si="0"/>
        <v>16</v>
      </c>
      <c r="B28" s="76"/>
      <c r="C28" s="76"/>
      <c r="D28" s="77"/>
      <c r="E28" s="77"/>
      <c r="F28" s="77"/>
      <c r="G28" s="78"/>
      <c r="H28" s="79"/>
      <c r="I28" s="89"/>
      <c r="J28" s="48">
        <f t="shared" si="1"/>
        <v>0</v>
      </c>
      <c r="K28" s="90"/>
      <c r="L28" s="20">
        <f t="shared" si="2"/>
        <v>0</v>
      </c>
      <c r="M28" s="78"/>
      <c r="N28" s="81"/>
      <c r="O28" s="22"/>
      <c r="P28" s="21"/>
    </row>
    <row r="29" spans="1:16" ht="43.5" customHeight="1" x14ac:dyDescent="0.35">
      <c r="A29" s="19">
        <f t="shared" si="0"/>
        <v>17</v>
      </c>
      <c r="B29" s="76"/>
      <c r="C29" s="76"/>
      <c r="D29" s="77"/>
      <c r="E29" s="77"/>
      <c r="F29" s="77"/>
      <c r="G29" s="78"/>
      <c r="H29" s="79"/>
      <c r="I29" s="89"/>
      <c r="J29" s="48">
        <f t="shared" si="1"/>
        <v>0</v>
      </c>
      <c r="K29" s="90"/>
      <c r="L29" s="20">
        <f t="shared" si="2"/>
        <v>0</v>
      </c>
      <c r="M29" s="78"/>
      <c r="N29" s="81"/>
      <c r="O29" s="22"/>
      <c r="P29" s="21"/>
    </row>
    <row r="30" spans="1:16" ht="43.5" customHeight="1" x14ac:dyDescent="0.35">
      <c r="A30" s="19">
        <f t="shared" si="0"/>
        <v>18</v>
      </c>
      <c r="B30" s="76"/>
      <c r="C30" s="76"/>
      <c r="D30" s="77"/>
      <c r="E30" s="77"/>
      <c r="F30" s="77"/>
      <c r="G30" s="78"/>
      <c r="H30" s="79"/>
      <c r="I30" s="89"/>
      <c r="J30" s="48">
        <f t="shared" si="1"/>
        <v>0</v>
      </c>
      <c r="K30" s="90"/>
      <c r="L30" s="20">
        <f t="shared" si="2"/>
        <v>0</v>
      </c>
      <c r="M30" s="78"/>
      <c r="N30" s="81"/>
      <c r="O30" s="22"/>
      <c r="P30" s="21"/>
    </row>
    <row r="31" spans="1:16" ht="43.5" customHeight="1" x14ac:dyDescent="0.35">
      <c r="A31" s="19">
        <f t="shared" si="0"/>
        <v>19</v>
      </c>
      <c r="B31" s="76"/>
      <c r="C31" s="76"/>
      <c r="D31" s="77"/>
      <c r="E31" s="77"/>
      <c r="F31" s="77"/>
      <c r="G31" s="78"/>
      <c r="H31" s="79"/>
      <c r="I31" s="89"/>
      <c r="J31" s="48">
        <f t="shared" si="1"/>
        <v>0</v>
      </c>
      <c r="K31" s="90"/>
      <c r="L31" s="20">
        <f t="shared" si="2"/>
        <v>0</v>
      </c>
      <c r="M31" s="78"/>
      <c r="N31" s="81"/>
      <c r="O31" s="22"/>
      <c r="P31" s="21"/>
    </row>
    <row r="32" spans="1:16" ht="43.5" customHeight="1" x14ac:dyDescent="0.35">
      <c r="A32" s="19">
        <f t="shared" si="0"/>
        <v>20</v>
      </c>
      <c r="B32" s="76"/>
      <c r="C32" s="76"/>
      <c r="D32" s="77"/>
      <c r="E32" s="77"/>
      <c r="F32" s="77"/>
      <c r="G32" s="78"/>
      <c r="H32" s="79"/>
      <c r="I32" s="89"/>
      <c r="J32" s="48">
        <f t="shared" si="1"/>
        <v>0</v>
      </c>
      <c r="K32" s="90"/>
      <c r="L32" s="20">
        <f t="shared" si="2"/>
        <v>0</v>
      </c>
      <c r="M32" s="78"/>
      <c r="N32" s="81"/>
      <c r="O32" s="22"/>
      <c r="P32" s="21"/>
    </row>
    <row r="33" spans="1:16" ht="43.5" customHeight="1" x14ac:dyDescent="0.35">
      <c r="A33" s="19">
        <f t="shared" si="0"/>
        <v>21</v>
      </c>
      <c r="B33" s="76"/>
      <c r="C33" s="76"/>
      <c r="D33" s="77"/>
      <c r="E33" s="77"/>
      <c r="F33" s="77"/>
      <c r="G33" s="78"/>
      <c r="H33" s="79"/>
      <c r="I33" s="89"/>
      <c r="J33" s="48">
        <f t="shared" si="1"/>
        <v>0</v>
      </c>
      <c r="K33" s="90"/>
      <c r="L33" s="20">
        <f t="shared" si="2"/>
        <v>0</v>
      </c>
      <c r="M33" s="78"/>
      <c r="N33" s="81"/>
      <c r="O33" s="22"/>
      <c r="P33" s="21"/>
    </row>
    <row r="34" spans="1:16" ht="43.5" customHeight="1" x14ac:dyDescent="0.35">
      <c r="A34" s="19">
        <f t="shared" si="0"/>
        <v>22</v>
      </c>
      <c r="B34" s="76"/>
      <c r="C34" s="76"/>
      <c r="D34" s="77"/>
      <c r="E34" s="77"/>
      <c r="F34" s="77"/>
      <c r="G34" s="78"/>
      <c r="H34" s="79"/>
      <c r="I34" s="89"/>
      <c r="J34" s="48">
        <f t="shared" si="1"/>
        <v>0</v>
      </c>
      <c r="K34" s="90"/>
      <c r="L34" s="20">
        <f t="shared" si="2"/>
        <v>0</v>
      </c>
      <c r="M34" s="78"/>
      <c r="N34" s="81"/>
      <c r="O34" s="22"/>
      <c r="P34" s="21"/>
    </row>
    <row r="35" spans="1:16" ht="43.5" customHeight="1" x14ac:dyDescent="0.35">
      <c r="A35" s="19">
        <f t="shared" si="0"/>
        <v>23</v>
      </c>
      <c r="B35" s="76"/>
      <c r="C35" s="76"/>
      <c r="D35" s="83"/>
      <c r="E35" s="83"/>
      <c r="F35" s="83"/>
      <c r="G35" s="76"/>
      <c r="H35" s="84"/>
      <c r="I35" s="91"/>
      <c r="J35" s="48">
        <f t="shared" si="1"/>
        <v>0</v>
      </c>
      <c r="K35" s="92"/>
      <c r="L35" s="20">
        <f t="shared" si="2"/>
        <v>0</v>
      </c>
      <c r="M35" s="76"/>
      <c r="N35" s="81"/>
      <c r="O35" s="22"/>
      <c r="P35" s="21"/>
    </row>
    <row r="36" spans="1:16" ht="43.5" customHeight="1" x14ac:dyDescent="0.35">
      <c r="A36" s="19">
        <f t="shared" si="0"/>
        <v>24</v>
      </c>
      <c r="B36" s="76"/>
      <c r="C36" s="76"/>
      <c r="D36" s="83"/>
      <c r="E36" s="83"/>
      <c r="F36" s="83"/>
      <c r="G36" s="76"/>
      <c r="H36" s="84"/>
      <c r="I36" s="91"/>
      <c r="J36" s="48">
        <f t="shared" si="1"/>
        <v>0</v>
      </c>
      <c r="K36" s="92"/>
      <c r="L36" s="20">
        <f t="shared" si="2"/>
        <v>0</v>
      </c>
      <c r="M36" s="76"/>
      <c r="N36" s="81"/>
      <c r="O36" s="22"/>
      <c r="P36" s="21"/>
    </row>
    <row r="37" spans="1:16" ht="43.5" customHeight="1" x14ac:dyDescent="0.35">
      <c r="A37" s="19">
        <f t="shared" si="0"/>
        <v>25</v>
      </c>
      <c r="B37" s="94"/>
      <c r="C37" s="76"/>
      <c r="D37" s="95"/>
      <c r="E37" s="95"/>
      <c r="F37" s="95"/>
      <c r="G37" s="94"/>
      <c r="H37" s="96"/>
      <c r="I37" s="111"/>
      <c r="J37" s="112">
        <f t="shared" si="1"/>
        <v>0</v>
      </c>
      <c r="K37" s="113"/>
      <c r="L37" s="20">
        <f t="shared" si="2"/>
        <v>0</v>
      </c>
      <c r="M37" s="94"/>
      <c r="N37" s="99"/>
      <c r="O37" s="114"/>
      <c r="P37" s="21"/>
    </row>
    <row r="38" spans="1:16" ht="43.5" customHeight="1" x14ac:dyDescent="0.35">
      <c r="A38" s="19">
        <f t="shared" si="0"/>
        <v>26</v>
      </c>
      <c r="B38" s="76"/>
      <c r="C38" s="76"/>
      <c r="D38" s="83"/>
      <c r="E38" s="83"/>
      <c r="F38" s="83"/>
      <c r="G38" s="76"/>
      <c r="H38" s="84"/>
      <c r="I38" s="91"/>
      <c r="J38" s="48">
        <f t="shared" ref="J38:J101" si="3">+I38*H38</f>
        <v>0</v>
      </c>
      <c r="K38" s="92"/>
      <c r="L38" s="20">
        <f t="shared" ref="L38:L101" si="4">+K38+J38</f>
        <v>0</v>
      </c>
      <c r="M38" s="76"/>
      <c r="N38" s="81"/>
      <c r="O38" s="22"/>
      <c r="P38" s="21"/>
    </row>
    <row r="39" spans="1:16" ht="43.5" customHeight="1" x14ac:dyDescent="0.35">
      <c r="A39" s="19">
        <f t="shared" si="0"/>
        <v>27</v>
      </c>
      <c r="B39" s="94"/>
      <c r="C39" s="76"/>
      <c r="D39" s="95"/>
      <c r="E39" s="95"/>
      <c r="F39" s="95"/>
      <c r="G39" s="94"/>
      <c r="H39" s="96"/>
      <c r="I39" s="111"/>
      <c r="J39" s="112">
        <f t="shared" si="3"/>
        <v>0</v>
      </c>
      <c r="K39" s="113"/>
      <c r="L39" s="20">
        <f t="shared" si="4"/>
        <v>0</v>
      </c>
      <c r="M39" s="94"/>
      <c r="N39" s="99"/>
      <c r="O39" s="114"/>
      <c r="P39" s="21"/>
    </row>
    <row r="40" spans="1:16" ht="43.5" customHeight="1" x14ac:dyDescent="0.35">
      <c r="A40" s="19">
        <f t="shared" si="0"/>
        <v>28</v>
      </c>
      <c r="B40" s="76"/>
      <c r="C40" s="76"/>
      <c r="D40" s="83"/>
      <c r="E40" s="83"/>
      <c r="F40" s="83"/>
      <c r="G40" s="76"/>
      <c r="H40" s="84"/>
      <c r="I40" s="91"/>
      <c r="J40" s="48">
        <f t="shared" si="3"/>
        <v>0</v>
      </c>
      <c r="K40" s="92"/>
      <c r="L40" s="20">
        <f t="shared" si="4"/>
        <v>0</v>
      </c>
      <c r="M40" s="76"/>
      <c r="N40" s="81"/>
      <c r="O40" s="22"/>
      <c r="P40" s="21"/>
    </row>
    <row r="41" spans="1:16" ht="43.5" customHeight="1" x14ac:dyDescent="0.35">
      <c r="A41" s="19">
        <f t="shared" si="0"/>
        <v>29</v>
      </c>
      <c r="B41" s="94"/>
      <c r="C41" s="76"/>
      <c r="D41" s="95"/>
      <c r="E41" s="95"/>
      <c r="F41" s="95"/>
      <c r="G41" s="94"/>
      <c r="H41" s="96"/>
      <c r="I41" s="111"/>
      <c r="J41" s="112">
        <f t="shared" si="3"/>
        <v>0</v>
      </c>
      <c r="K41" s="113"/>
      <c r="L41" s="20">
        <f t="shared" si="4"/>
        <v>0</v>
      </c>
      <c r="M41" s="94"/>
      <c r="N41" s="99"/>
      <c r="O41" s="114"/>
      <c r="P41" s="21"/>
    </row>
    <row r="42" spans="1:16" ht="43.5" customHeight="1" x14ac:dyDescent="0.35">
      <c r="A42" s="19">
        <f t="shared" si="0"/>
        <v>30</v>
      </c>
      <c r="B42" s="76"/>
      <c r="C42" s="76"/>
      <c r="D42" s="83"/>
      <c r="E42" s="83"/>
      <c r="F42" s="83"/>
      <c r="G42" s="76"/>
      <c r="H42" s="84"/>
      <c r="I42" s="91"/>
      <c r="J42" s="48">
        <f t="shared" si="3"/>
        <v>0</v>
      </c>
      <c r="K42" s="92"/>
      <c r="L42" s="20">
        <f t="shared" si="4"/>
        <v>0</v>
      </c>
      <c r="M42" s="76"/>
      <c r="N42" s="81"/>
      <c r="O42" s="22"/>
      <c r="P42" s="21"/>
    </row>
    <row r="43" spans="1:16" ht="43.5" customHeight="1" x14ac:dyDescent="0.35">
      <c r="A43" s="19">
        <f t="shared" si="0"/>
        <v>31</v>
      </c>
      <c r="B43" s="94"/>
      <c r="C43" s="76"/>
      <c r="D43" s="95"/>
      <c r="E43" s="95"/>
      <c r="F43" s="95"/>
      <c r="G43" s="94"/>
      <c r="H43" s="96"/>
      <c r="I43" s="111"/>
      <c r="J43" s="112">
        <f t="shared" si="3"/>
        <v>0</v>
      </c>
      <c r="K43" s="113"/>
      <c r="L43" s="20">
        <f t="shared" si="4"/>
        <v>0</v>
      </c>
      <c r="M43" s="94"/>
      <c r="N43" s="99"/>
      <c r="O43" s="114"/>
      <c r="P43" s="21"/>
    </row>
    <row r="44" spans="1:16" ht="43.5" customHeight="1" x14ac:dyDescent="0.35">
      <c r="A44" s="19">
        <f t="shared" si="0"/>
        <v>32</v>
      </c>
      <c r="B44" s="76"/>
      <c r="C44" s="76"/>
      <c r="D44" s="83"/>
      <c r="E44" s="83"/>
      <c r="F44" s="83"/>
      <c r="G44" s="76"/>
      <c r="H44" s="84"/>
      <c r="I44" s="91"/>
      <c r="J44" s="48">
        <f t="shared" si="3"/>
        <v>0</v>
      </c>
      <c r="K44" s="92"/>
      <c r="L44" s="20">
        <f t="shared" si="4"/>
        <v>0</v>
      </c>
      <c r="M44" s="76"/>
      <c r="N44" s="81"/>
      <c r="O44" s="22"/>
      <c r="P44" s="21"/>
    </row>
    <row r="45" spans="1:16" ht="43.5" customHeight="1" x14ac:dyDescent="0.35">
      <c r="A45" s="19">
        <f t="shared" si="0"/>
        <v>33</v>
      </c>
      <c r="B45" s="94"/>
      <c r="C45" s="76"/>
      <c r="D45" s="95"/>
      <c r="E45" s="95"/>
      <c r="F45" s="95"/>
      <c r="G45" s="94"/>
      <c r="H45" s="96"/>
      <c r="I45" s="111"/>
      <c r="J45" s="112">
        <f t="shared" si="3"/>
        <v>0</v>
      </c>
      <c r="K45" s="113"/>
      <c r="L45" s="20">
        <f t="shared" si="4"/>
        <v>0</v>
      </c>
      <c r="M45" s="94"/>
      <c r="N45" s="99"/>
      <c r="O45" s="114"/>
      <c r="P45" s="21"/>
    </row>
    <row r="46" spans="1:16" ht="43.5" customHeight="1" x14ac:dyDescent="0.35">
      <c r="A46" s="19">
        <f t="shared" si="0"/>
        <v>34</v>
      </c>
      <c r="B46" s="76"/>
      <c r="C46" s="76"/>
      <c r="D46" s="83"/>
      <c r="E46" s="83"/>
      <c r="F46" s="83"/>
      <c r="G46" s="76"/>
      <c r="H46" s="84"/>
      <c r="I46" s="91"/>
      <c r="J46" s="48">
        <f t="shared" si="3"/>
        <v>0</v>
      </c>
      <c r="K46" s="92"/>
      <c r="L46" s="20">
        <f t="shared" si="4"/>
        <v>0</v>
      </c>
      <c r="M46" s="76"/>
      <c r="N46" s="81"/>
      <c r="O46" s="22"/>
      <c r="P46" s="21"/>
    </row>
    <row r="47" spans="1:16" ht="43.5" customHeight="1" x14ac:dyDescent="0.35">
      <c r="A47" s="19">
        <f t="shared" si="0"/>
        <v>35</v>
      </c>
      <c r="B47" s="94"/>
      <c r="C47" s="76"/>
      <c r="D47" s="95"/>
      <c r="E47" s="95"/>
      <c r="F47" s="95"/>
      <c r="G47" s="94"/>
      <c r="H47" s="96"/>
      <c r="I47" s="111"/>
      <c r="J47" s="112">
        <f t="shared" si="3"/>
        <v>0</v>
      </c>
      <c r="K47" s="113"/>
      <c r="L47" s="20">
        <f t="shared" si="4"/>
        <v>0</v>
      </c>
      <c r="M47" s="94"/>
      <c r="N47" s="99"/>
      <c r="O47" s="114"/>
      <c r="P47" s="21"/>
    </row>
    <row r="48" spans="1:16" ht="43.5" customHeight="1" x14ac:dyDescent="0.35">
      <c r="A48" s="19">
        <f t="shared" si="0"/>
        <v>36</v>
      </c>
      <c r="B48" s="76"/>
      <c r="C48" s="76"/>
      <c r="D48" s="83"/>
      <c r="E48" s="83"/>
      <c r="F48" s="83"/>
      <c r="G48" s="76"/>
      <c r="H48" s="84"/>
      <c r="I48" s="91"/>
      <c r="J48" s="48">
        <f t="shared" si="3"/>
        <v>0</v>
      </c>
      <c r="K48" s="92"/>
      <c r="L48" s="20">
        <f t="shared" si="4"/>
        <v>0</v>
      </c>
      <c r="M48" s="76"/>
      <c r="N48" s="81"/>
      <c r="O48" s="22"/>
      <c r="P48" s="21"/>
    </row>
    <row r="49" spans="1:16" ht="43.5" customHeight="1" x14ac:dyDescent="0.35">
      <c r="A49" s="19">
        <f t="shared" si="0"/>
        <v>37</v>
      </c>
      <c r="B49" s="94"/>
      <c r="C49" s="76"/>
      <c r="D49" s="95"/>
      <c r="E49" s="95"/>
      <c r="F49" s="95"/>
      <c r="G49" s="94"/>
      <c r="H49" s="96"/>
      <c r="I49" s="111"/>
      <c r="J49" s="112">
        <f t="shared" si="3"/>
        <v>0</v>
      </c>
      <c r="K49" s="113"/>
      <c r="L49" s="20">
        <f t="shared" si="4"/>
        <v>0</v>
      </c>
      <c r="M49" s="94"/>
      <c r="N49" s="99"/>
      <c r="O49" s="114"/>
      <c r="P49" s="21"/>
    </row>
    <row r="50" spans="1:16" ht="43.5" customHeight="1" x14ac:dyDescent="0.35">
      <c r="A50" s="19">
        <f t="shared" si="0"/>
        <v>38</v>
      </c>
      <c r="B50" s="76"/>
      <c r="C50" s="76"/>
      <c r="D50" s="83"/>
      <c r="E50" s="83"/>
      <c r="F50" s="83"/>
      <c r="G50" s="76"/>
      <c r="H50" s="84"/>
      <c r="I50" s="91"/>
      <c r="J50" s="48">
        <f t="shared" si="3"/>
        <v>0</v>
      </c>
      <c r="K50" s="92"/>
      <c r="L50" s="20">
        <f t="shared" si="4"/>
        <v>0</v>
      </c>
      <c r="M50" s="76"/>
      <c r="N50" s="81"/>
      <c r="O50" s="22"/>
      <c r="P50" s="21"/>
    </row>
    <row r="51" spans="1:16" ht="43.5" customHeight="1" x14ac:dyDescent="0.35">
      <c r="A51" s="19">
        <f t="shared" si="0"/>
        <v>39</v>
      </c>
      <c r="B51" s="94"/>
      <c r="C51" s="76"/>
      <c r="D51" s="95"/>
      <c r="E51" s="95"/>
      <c r="F51" s="95"/>
      <c r="G51" s="94"/>
      <c r="H51" s="96"/>
      <c r="I51" s="111"/>
      <c r="J51" s="112">
        <f t="shared" si="3"/>
        <v>0</v>
      </c>
      <c r="K51" s="113"/>
      <c r="L51" s="20">
        <f t="shared" si="4"/>
        <v>0</v>
      </c>
      <c r="M51" s="94"/>
      <c r="N51" s="99"/>
      <c r="O51" s="114"/>
      <c r="P51" s="21"/>
    </row>
    <row r="52" spans="1:16" ht="43.5" customHeight="1" x14ac:dyDescent="0.35">
      <c r="A52" s="19">
        <f t="shared" si="0"/>
        <v>40</v>
      </c>
      <c r="B52" s="94"/>
      <c r="C52" s="76"/>
      <c r="D52" s="95"/>
      <c r="E52" s="95"/>
      <c r="F52" s="95"/>
      <c r="G52" s="94"/>
      <c r="H52" s="96"/>
      <c r="I52" s="111"/>
      <c r="J52" s="112">
        <f t="shared" si="3"/>
        <v>0</v>
      </c>
      <c r="K52" s="113"/>
      <c r="L52" s="20">
        <f t="shared" si="4"/>
        <v>0</v>
      </c>
      <c r="M52" s="94"/>
      <c r="N52" s="99"/>
      <c r="O52" s="114"/>
      <c r="P52" s="21"/>
    </row>
    <row r="53" spans="1:16" ht="43.5" customHeight="1" x14ac:dyDescent="0.35">
      <c r="A53" s="19">
        <f t="shared" si="0"/>
        <v>41</v>
      </c>
      <c r="B53" s="94"/>
      <c r="C53" s="76"/>
      <c r="D53" s="95"/>
      <c r="E53" s="95"/>
      <c r="F53" s="95"/>
      <c r="G53" s="94"/>
      <c r="H53" s="96"/>
      <c r="I53" s="111"/>
      <c r="J53" s="112">
        <f t="shared" si="3"/>
        <v>0</v>
      </c>
      <c r="K53" s="113"/>
      <c r="L53" s="20">
        <f t="shared" si="4"/>
        <v>0</v>
      </c>
      <c r="M53" s="94"/>
      <c r="N53" s="99"/>
      <c r="O53" s="114"/>
      <c r="P53" s="21"/>
    </row>
    <row r="54" spans="1:16" ht="43.5" customHeight="1" x14ac:dyDescent="0.35">
      <c r="A54" s="19">
        <f t="shared" si="0"/>
        <v>42</v>
      </c>
      <c r="B54" s="94"/>
      <c r="C54" s="76"/>
      <c r="D54" s="95"/>
      <c r="E54" s="95"/>
      <c r="F54" s="95"/>
      <c r="G54" s="94"/>
      <c r="H54" s="96"/>
      <c r="I54" s="111"/>
      <c r="J54" s="112">
        <f t="shared" si="3"/>
        <v>0</v>
      </c>
      <c r="K54" s="113"/>
      <c r="L54" s="20">
        <f t="shared" si="4"/>
        <v>0</v>
      </c>
      <c r="M54" s="94"/>
      <c r="N54" s="99"/>
      <c r="O54" s="114"/>
      <c r="P54" s="21"/>
    </row>
    <row r="55" spans="1:16" ht="43.5" customHeight="1" x14ac:dyDescent="0.35">
      <c r="A55" s="19">
        <f t="shared" si="0"/>
        <v>43</v>
      </c>
      <c r="B55" s="94"/>
      <c r="C55" s="76"/>
      <c r="D55" s="95"/>
      <c r="E55" s="95"/>
      <c r="F55" s="95"/>
      <c r="G55" s="94"/>
      <c r="H55" s="96"/>
      <c r="I55" s="111"/>
      <c r="J55" s="112">
        <f t="shared" si="3"/>
        <v>0</v>
      </c>
      <c r="K55" s="113"/>
      <c r="L55" s="20">
        <f t="shared" si="4"/>
        <v>0</v>
      </c>
      <c r="M55" s="94"/>
      <c r="N55" s="99"/>
      <c r="O55" s="114"/>
      <c r="P55" s="21"/>
    </row>
    <row r="56" spans="1:16" ht="43.5" customHeight="1" x14ac:dyDescent="0.35">
      <c r="A56" s="19">
        <f t="shared" si="0"/>
        <v>44</v>
      </c>
      <c r="B56" s="94"/>
      <c r="C56" s="76"/>
      <c r="D56" s="95"/>
      <c r="E56" s="95"/>
      <c r="F56" s="95"/>
      <c r="G56" s="94"/>
      <c r="H56" s="96"/>
      <c r="I56" s="111"/>
      <c r="J56" s="112">
        <f t="shared" si="3"/>
        <v>0</v>
      </c>
      <c r="K56" s="113"/>
      <c r="L56" s="20">
        <f t="shared" si="4"/>
        <v>0</v>
      </c>
      <c r="M56" s="94"/>
      <c r="N56" s="99"/>
      <c r="O56" s="114"/>
      <c r="P56" s="21"/>
    </row>
    <row r="57" spans="1:16" ht="43.5" customHeight="1" x14ac:dyDescent="0.35">
      <c r="A57" s="19">
        <f t="shared" si="0"/>
        <v>45</v>
      </c>
      <c r="B57" s="94"/>
      <c r="C57" s="76"/>
      <c r="D57" s="95"/>
      <c r="E57" s="95"/>
      <c r="F57" s="95"/>
      <c r="G57" s="94"/>
      <c r="H57" s="96"/>
      <c r="I57" s="111"/>
      <c r="J57" s="112">
        <f t="shared" si="3"/>
        <v>0</v>
      </c>
      <c r="K57" s="113"/>
      <c r="L57" s="20">
        <f t="shared" si="4"/>
        <v>0</v>
      </c>
      <c r="M57" s="94"/>
      <c r="N57" s="99"/>
      <c r="O57" s="114"/>
      <c r="P57" s="21"/>
    </row>
    <row r="58" spans="1:16" ht="43.5" customHeight="1" x14ac:dyDescent="0.35">
      <c r="A58" s="19">
        <f t="shared" si="0"/>
        <v>46</v>
      </c>
      <c r="B58" s="94"/>
      <c r="C58" s="76"/>
      <c r="D58" s="95"/>
      <c r="E58" s="95"/>
      <c r="F58" s="95"/>
      <c r="G58" s="94"/>
      <c r="H58" s="96"/>
      <c r="I58" s="111"/>
      <c r="J58" s="112">
        <f t="shared" si="3"/>
        <v>0</v>
      </c>
      <c r="K58" s="113"/>
      <c r="L58" s="20">
        <f t="shared" si="4"/>
        <v>0</v>
      </c>
      <c r="M58" s="94"/>
      <c r="N58" s="99"/>
      <c r="O58" s="114"/>
      <c r="P58" s="21"/>
    </row>
    <row r="59" spans="1:16" ht="43.5" customHeight="1" x14ac:dyDescent="0.35">
      <c r="A59" s="19">
        <f t="shared" si="0"/>
        <v>47</v>
      </c>
      <c r="B59" s="94"/>
      <c r="C59" s="76"/>
      <c r="D59" s="95"/>
      <c r="E59" s="95"/>
      <c r="F59" s="95"/>
      <c r="G59" s="94"/>
      <c r="H59" s="96"/>
      <c r="I59" s="111"/>
      <c r="J59" s="112">
        <f t="shared" si="3"/>
        <v>0</v>
      </c>
      <c r="K59" s="113"/>
      <c r="L59" s="20">
        <f t="shared" si="4"/>
        <v>0</v>
      </c>
      <c r="M59" s="94"/>
      <c r="N59" s="99"/>
      <c r="O59" s="114"/>
      <c r="P59" s="21"/>
    </row>
    <row r="60" spans="1:16" ht="43.5" customHeight="1" x14ac:dyDescent="0.35">
      <c r="A60" s="19">
        <f t="shared" si="0"/>
        <v>48</v>
      </c>
      <c r="B60" s="94"/>
      <c r="C60" s="76"/>
      <c r="D60" s="95"/>
      <c r="E60" s="95"/>
      <c r="F60" s="95"/>
      <c r="G60" s="94"/>
      <c r="H60" s="96"/>
      <c r="I60" s="111"/>
      <c r="J60" s="112">
        <f t="shared" si="3"/>
        <v>0</v>
      </c>
      <c r="K60" s="113"/>
      <c r="L60" s="20">
        <f t="shared" si="4"/>
        <v>0</v>
      </c>
      <c r="M60" s="94"/>
      <c r="N60" s="99"/>
      <c r="O60" s="114"/>
      <c r="P60" s="21"/>
    </row>
    <row r="61" spans="1:16" ht="43.5" customHeight="1" x14ac:dyDescent="0.35">
      <c r="A61" s="19">
        <f t="shared" si="0"/>
        <v>49</v>
      </c>
      <c r="B61" s="94"/>
      <c r="C61" s="76"/>
      <c r="D61" s="95"/>
      <c r="E61" s="95"/>
      <c r="F61" s="95"/>
      <c r="G61" s="94"/>
      <c r="H61" s="96"/>
      <c r="I61" s="111"/>
      <c r="J61" s="112">
        <f t="shared" si="3"/>
        <v>0</v>
      </c>
      <c r="K61" s="113"/>
      <c r="L61" s="20">
        <f t="shared" si="4"/>
        <v>0</v>
      </c>
      <c r="M61" s="94"/>
      <c r="N61" s="99"/>
      <c r="O61" s="114"/>
      <c r="P61" s="21"/>
    </row>
    <row r="62" spans="1:16" ht="43.5" customHeight="1" x14ac:dyDescent="0.35">
      <c r="A62" s="19">
        <f t="shared" si="0"/>
        <v>50</v>
      </c>
      <c r="B62" s="94"/>
      <c r="C62" s="76"/>
      <c r="D62" s="95"/>
      <c r="E62" s="95"/>
      <c r="F62" s="95"/>
      <c r="G62" s="94"/>
      <c r="H62" s="96"/>
      <c r="I62" s="111"/>
      <c r="J62" s="112">
        <f t="shared" si="3"/>
        <v>0</v>
      </c>
      <c r="K62" s="113"/>
      <c r="L62" s="20">
        <f t="shared" si="4"/>
        <v>0</v>
      </c>
      <c r="M62" s="94"/>
      <c r="N62" s="99"/>
      <c r="O62" s="114"/>
      <c r="P62" s="21"/>
    </row>
    <row r="63" spans="1:16" ht="43.5" customHeight="1" x14ac:dyDescent="0.35">
      <c r="A63" s="19">
        <f t="shared" si="0"/>
        <v>51</v>
      </c>
      <c r="B63" s="94"/>
      <c r="C63" s="76"/>
      <c r="D63" s="95"/>
      <c r="E63" s="95"/>
      <c r="F63" s="95"/>
      <c r="G63" s="94"/>
      <c r="H63" s="96"/>
      <c r="I63" s="111"/>
      <c r="J63" s="112">
        <f t="shared" si="3"/>
        <v>0</v>
      </c>
      <c r="K63" s="113"/>
      <c r="L63" s="20">
        <f t="shared" si="4"/>
        <v>0</v>
      </c>
      <c r="M63" s="94"/>
      <c r="N63" s="99"/>
      <c r="O63" s="114"/>
      <c r="P63" s="21"/>
    </row>
    <row r="64" spans="1:16" ht="43.5" customHeight="1" x14ac:dyDescent="0.35">
      <c r="A64" s="19">
        <f t="shared" si="0"/>
        <v>52</v>
      </c>
      <c r="B64" s="94"/>
      <c r="C64" s="76"/>
      <c r="D64" s="95"/>
      <c r="E64" s="95"/>
      <c r="F64" s="95"/>
      <c r="G64" s="94"/>
      <c r="H64" s="96"/>
      <c r="I64" s="111"/>
      <c r="J64" s="112">
        <f t="shared" si="3"/>
        <v>0</v>
      </c>
      <c r="K64" s="113"/>
      <c r="L64" s="20">
        <f t="shared" si="4"/>
        <v>0</v>
      </c>
      <c r="M64" s="94"/>
      <c r="N64" s="99"/>
      <c r="O64" s="114"/>
      <c r="P64" s="21"/>
    </row>
    <row r="65" spans="1:16" ht="43.5" customHeight="1" x14ac:dyDescent="0.35">
      <c r="A65" s="19">
        <f t="shared" si="0"/>
        <v>53</v>
      </c>
      <c r="B65" s="94"/>
      <c r="C65" s="76"/>
      <c r="D65" s="95"/>
      <c r="E65" s="95"/>
      <c r="F65" s="95"/>
      <c r="G65" s="94"/>
      <c r="H65" s="96"/>
      <c r="I65" s="111"/>
      <c r="J65" s="112">
        <f t="shared" si="3"/>
        <v>0</v>
      </c>
      <c r="K65" s="113"/>
      <c r="L65" s="20">
        <f t="shared" si="4"/>
        <v>0</v>
      </c>
      <c r="M65" s="94"/>
      <c r="N65" s="99"/>
      <c r="O65" s="114"/>
      <c r="P65" s="21"/>
    </row>
    <row r="66" spans="1:16" ht="43.5" customHeight="1" x14ac:dyDescent="0.35">
      <c r="A66" s="19">
        <f t="shared" si="0"/>
        <v>54</v>
      </c>
      <c r="B66" s="94"/>
      <c r="C66" s="76"/>
      <c r="D66" s="95"/>
      <c r="E66" s="95"/>
      <c r="F66" s="95"/>
      <c r="G66" s="94"/>
      <c r="H66" s="96"/>
      <c r="I66" s="111"/>
      <c r="J66" s="112">
        <f t="shared" si="3"/>
        <v>0</v>
      </c>
      <c r="K66" s="113"/>
      <c r="L66" s="20">
        <f t="shared" si="4"/>
        <v>0</v>
      </c>
      <c r="M66" s="94"/>
      <c r="N66" s="99"/>
      <c r="O66" s="114"/>
      <c r="P66" s="21"/>
    </row>
    <row r="67" spans="1:16" ht="43.5" customHeight="1" x14ac:dyDescent="0.35">
      <c r="A67" s="19">
        <f t="shared" si="0"/>
        <v>55</v>
      </c>
      <c r="B67" s="94"/>
      <c r="C67" s="76"/>
      <c r="D67" s="95"/>
      <c r="E67" s="95"/>
      <c r="F67" s="95"/>
      <c r="G67" s="94"/>
      <c r="H67" s="96"/>
      <c r="I67" s="111"/>
      <c r="J67" s="112">
        <f t="shared" si="3"/>
        <v>0</v>
      </c>
      <c r="K67" s="113"/>
      <c r="L67" s="20">
        <f t="shared" si="4"/>
        <v>0</v>
      </c>
      <c r="M67" s="94"/>
      <c r="N67" s="99"/>
      <c r="O67" s="114"/>
      <c r="P67" s="21"/>
    </row>
    <row r="68" spans="1:16" ht="43.5" customHeight="1" x14ac:dyDescent="0.35">
      <c r="A68" s="19">
        <f t="shared" si="0"/>
        <v>56</v>
      </c>
      <c r="B68" s="94"/>
      <c r="C68" s="76"/>
      <c r="D68" s="95"/>
      <c r="E68" s="95"/>
      <c r="F68" s="95"/>
      <c r="G68" s="94"/>
      <c r="H68" s="96"/>
      <c r="I68" s="111"/>
      <c r="J68" s="112">
        <f t="shared" si="3"/>
        <v>0</v>
      </c>
      <c r="K68" s="113"/>
      <c r="L68" s="20">
        <f t="shared" si="4"/>
        <v>0</v>
      </c>
      <c r="M68" s="94"/>
      <c r="N68" s="99"/>
      <c r="O68" s="114"/>
      <c r="P68" s="21"/>
    </row>
    <row r="69" spans="1:16" ht="43.5" customHeight="1" x14ac:dyDescent="0.35">
      <c r="A69" s="19">
        <f t="shared" si="0"/>
        <v>57</v>
      </c>
      <c r="B69" s="94"/>
      <c r="C69" s="76"/>
      <c r="D69" s="95"/>
      <c r="E69" s="95"/>
      <c r="F69" s="95"/>
      <c r="G69" s="94"/>
      <c r="H69" s="96"/>
      <c r="I69" s="111"/>
      <c r="J69" s="112">
        <f t="shared" si="3"/>
        <v>0</v>
      </c>
      <c r="K69" s="113"/>
      <c r="L69" s="20">
        <f t="shared" si="4"/>
        <v>0</v>
      </c>
      <c r="M69" s="94"/>
      <c r="N69" s="99"/>
      <c r="O69" s="114"/>
      <c r="P69" s="21"/>
    </row>
    <row r="70" spans="1:16" ht="43.5" customHeight="1" x14ac:dyDescent="0.35">
      <c r="A70" s="19">
        <f t="shared" si="0"/>
        <v>58</v>
      </c>
      <c r="B70" s="94"/>
      <c r="C70" s="76"/>
      <c r="D70" s="95"/>
      <c r="E70" s="95"/>
      <c r="F70" s="95"/>
      <c r="G70" s="94"/>
      <c r="H70" s="96"/>
      <c r="I70" s="111"/>
      <c r="J70" s="112">
        <f t="shared" si="3"/>
        <v>0</v>
      </c>
      <c r="K70" s="113"/>
      <c r="L70" s="20">
        <f t="shared" si="4"/>
        <v>0</v>
      </c>
      <c r="M70" s="94"/>
      <c r="N70" s="99"/>
      <c r="O70" s="114"/>
      <c r="P70" s="21"/>
    </row>
    <row r="71" spans="1:16" ht="43.5" customHeight="1" x14ac:dyDescent="0.35">
      <c r="A71" s="19">
        <f t="shared" si="0"/>
        <v>59</v>
      </c>
      <c r="B71" s="94"/>
      <c r="C71" s="76"/>
      <c r="D71" s="95"/>
      <c r="E71" s="95"/>
      <c r="F71" s="95"/>
      <c r="G71" s="94"/>
      <c r="H71" s="96"/>
      <c r="I71" s="111"/>
      <c r="J71" s="112">
        <f t="shared" si="3"/>
        <v>0</v>
      </c>
      <c r="K71" s="113"/>
      <c r="L71" s="20">
        <f t="shared" si="4"/>
        <v>0</v>
      </c>
      <c r="M71" s="94"/>
      <c r="N71" s="99"/>
      <c r="O71" s="114"/>
      <c r="P71" s="21"/>
    </row>
    <row r="72" spans="1:16" ht="43.5" customHeight="1" x14ac:dyDescent="0.35">
      <c r="A72" s="19">
        <f t="shared" si="0"/>
        <v>60</v>
      </c>
      <c r="B72" s="94"/>
      <c r="C72" s="76"/>
      <c r="D72" s="95"/>
      <c r="E72" s="95"/>
      <c r="F72" s="95"/>
      <c r="G72" s="94"/>
      <c r="H72" s="96"/>
      <c r="I72" s="111"/>
      <c r="J72" s="112">
        <f t="shared" si="3"/>
        <v>0</v>
      </c>
      <c r="K72" s="113"/>
      <c r="L72" s="20">
        <f t="shared" si="4"/>
        <v>0</v>
      </c>
      <c r="M72" s="94"/>
      <c r="N72" s="99"/>
      <c r="O72" s="114"/>
      <c r="P72" s="21"/>
    </row>
    <row r="73" spans="1:16" ht="43.5" customHeight="1" x14ac:dyDescent="0.35">
      <c r="A73" s="19">
        <f t="shared" si="0"/>
        <v>61</v>
      </c>
      <c r="B73" s="94"/>
      <c r="C73" s="76"/>
      <c r="D73" s="95"/>
      <c r="E73" s="95"/>
      <c r="F73" s="95"/>
      <c r="G73" s="94"/>
      <c r="H73" s="96"/>
      <c r="I73" s="111"/>
      <c r="J73" s="112">
        <f t="shared" si="3"/>
        <v>0</v>
      </c>
      <c r="K73" s="113"/>
      <c r="L73" s="20">
        <f t="shared" si="4"/>
        <v>0</v>
      </c>
      <c r="M73" s="94"/>
      <c r="N73" s="99"/>
      <c r="O73" s="114"/>
      <c r="P73" s="21"/>
    </row>
    <row r="74" spans="1:16" ht="43.5" customHeight="1" x14ac:dyDescent="0.35">
      <c r="A74" s="19">
        <f t="shared" si="0"/>
        <v>62</v>
      </c>
      <c r="B74" s="94"/>
      <c r="C74" s="76"/>
      <c r="D74" s="95"/>
      <c r="E74" s="95"/>
      <c r="F74" s="95"/>
      <c r="G74" s="94"/>
      <c r="H74" s="96"/>
      <c r="I74" s="111"/>
      <c r="J74" s="112">
        <f t="shared" si="3"/>
        <v>0</v>
      </c>
      <c r="K74" s="113"/>
      <c r="L74" s="20">
        <f t="shared" si="4"/>
        <v>0</v>
      </c>
      <c r="M74" s="94"/>
      <c r="N74" s="99"/>
      <c r="O74" s="114"/>
      <c r="P74" s="21"/>
    </row>
    <row r="75" spans="1:16" ht="43.5" customHeight="1" x14ac:dyDescent="0.35">
      <c r="A75" s="19">
        <f t="shared" si="0"/>
        <v>63</v>
      </c>
      <c r="B75" s="94"/>
      <c r="C75" s="76"/>
      <c r="D75" s="95"/>
      <c r="E75" s="95"/>
      <c r="F75" s="95"/>
      <c r="G75" s="94"/>
      <c r="H75" s="96"/>
      <c r="I75" s="111"/>
      <c r="J75" s="112">
        <f t="shared" si="3"/>
        <v>0</v>
      </c>
      <c r="K75" s="113"/>
      <c r="L75" s="20">
        <f t="shared" si="4"/>
        <v>0</v>
      </c>
      <c r="M75" s="94"/>
      <c r="N75" s="99"/>
      <c r="O75" s="114"/>
      <c r="P75" s="21"/>
    </row>
    <row r="76" spans="1:16" ht="43.5" customHeight="1" x14ac:dyDescent="0.35">
      <c r="A76" s="19">
        <f t="shared" si="0"/>
        <v>64</v>
      </c>
      <c r="B76" s="94"/>
      <c r="C76" s="76"/>
      <c r="D76" s="95"/>
      <c r="E76" s="95"/>
      <c r="F76" s="95"/>
      <c r="G76" s="94"/>
      <c r="H76" s="96"/>
      <c r="I76" s="111"/>
      <c r="J76" s="112">
        <f t="shared" si="3"/>
        <v>0</v>
      </c>
      <c r="K76" s="113"/>
      <c r="L76" s="20">
        <f t="shared" si="4"/>
        <v>0</v>
      </c>
      <c r="M76" s="94"/>
      <c r="N76" s="99"/>
      <c r="O76" s="114"/>
      <c r="P76" s="21"/>
    </row>
    <row r="77" spans="1:16" ht="43.5" customHeight="1" x14ac:dyDescent="0.35">
      <c r="A77" s="19">
        <f t="shared" si="0"/>
        <v>65</v>
      </c>
      <c r="B77" s="94"/>
      <c r="C77" s="76"/>
      <c r="D77" s="95"/>
      <c r="E77" s="95"/>
      <c r="F77" s="95"/>
      <c r="G77" s="94"/>
      <c r="H77" s="96"/>
      <c r="I77" s="111"/>
      <c r="J77" s="112">
        <f t="shared" si="3"/>
        <v>0</v>
      </c>
      <c r="K77" s="113"/>
      <c r="L77" s="20">
        <f t="shared" si="4"/>
        <v>0</v>
      </c>
      <c r="M77" s="94"/>
      <c r="N77" s="99"/>
      <c r="O77" s="114"/>
      <c r="P77" s="21"/>
    </row>
    <row r="78" spans="1:16" ht="43.5" customHeight="1" x14ac:dyDescent="0.35">
      <c r="A78" s="19">
        <f t="shared" ref="A78:A112" si="5">+A77+1</f>
        <v>66</v>
      </c>
      <c r="B78" s="94"/>
      <c r="C78" s="76"/>
      <c r="D78" s="95"/>
      <c r="E78" s="95"/>
      <c r="F78" s="95"/>
      <c r="G78" s="94"/>
      <c r="H78" s="96"/>
      <c r="I78" s="111"/>
      <c r="J78" s="112">
        <f t="shared" si="3"/>
        <v>0</v>
      </c>
      <c r="K78" s="113"/>
      <c r="L78" s="20">
        <f t="shared" si="4"/>
        <v>0</v>
      </c>
      <c r="M78" s="94"/>
      <c r="N78" s="99"/>
      <c r="O78" s="114"/>
      <c r="P78" s="21"/>
    </row>
    <row r="79" spans="1:16" ht="43.5" customHeight="1" x14ac:dyDescent="0.35">
      <c r="A79" s="19">
        <f t="shared" si="5"/>
        <v>67</v>
      </c>
      <c r="B79" s="94"/>
      <c r="C79" s="76"/>
      <c r="D79" s="95"/>
      <c r="E79" s="95"/>
      <c r="F79" s="95"/>
      <c r="G79" s="94"/>
      <c r="H79" s="96"/>
      <c r="I79" s="111"/>
      <c r="J79" s="112">
        <f t="shared" si="3"/>
        <v>0</v>
      </c>
      <c r="K79" s="113"/>
      <c r="L79" s="20">
        <f t="shared" si="4"/>
        <v>0</v>
      </c>
      <c r="M79" s="94"/>
      <c r="N79" s="99"/>
      <c r="O79" s="114"/>
      <c r="P79" s="21"/>
    </row>
    <row r="80" spans="1:16" ht="43.5" customHeight="1" x14ac:dyDescent="0.35">
      <c r="A80" s="19">
        <f t="shared" si="5"/>
        <v>68</v>
      </c>
      <c r="B80" s="94"/>
      <c r="C80" s="76"/>
      <c r="D80" s="95"/>
      <c r="E80" s="95"/>
      <c r="F80" s="95"/>
      <c r="G80" s="94"/>
      <c r="H80" s="96"/>
      <c r="I80" s="111"/>
      <c r="J80" s="112">
        <f t="shared" si="3"/>
        <v>0</v>
      </c>
      <c r="K80" s="113"/>
      <c r="L80" s="20">
        <f t="shared" si="4"/>
        <v>0</v>
      </c>
      <c r="M80" s="94"/>
      <c r="N80" s="99"/>
      <c r="O80" s="114"/>
      <c r="P80" s="21"/>
    </row>
    <row r="81" spans="1:16" ht="43.5" customHeight="1" x14ac:dyDescent="0.35">
      <c r="A81" s="19">
        <f t="shared" si="5"/>
        <v>69</v>
      </c>
      <c r="B81" s="94"/>
      <c r="C81" s="76"/>
      <c r="D81" s="95"/>
      <c r="E81" s="95"/>
      <c r="F81" s="95"/>
      <c r="G81" s="94"/>
      <c r="H81" s="96"/>
      <c r="I81" s="111"/>
      <c r="J81" s="112">
        <f t="shared" si="3"/>
        <v>0</v>
      </c>
      <c r="K81" s="113"/>
      <c r="L81" s="20">
        <f t="shared" si="4"/>
        <v>0</v>
      </c>
      <c r="M81" s="94"/>
      <c r="N81" s="99"/>
      <c r="O81" s="114"/>
      <c r="P81" s="21"/>
    </row>
    <row r="82" spans="1:16" ht="43.5" customHeight="1" x14ac:dyDescent="0.35">
      <c r="A82" s="19">
        <f t="shared" si="5"/>
        <v>70</v>
      </c>
      <c r="B82" s="94"/>
      <c r="C82" s="76"/>
      <c r="D82" s="95"/>
      <c r="E82" s="95"/>
      <c r="F82" s="95"/>
      <c r="G82" s="94"/>
      <c r="H82" s="96"/>
      <c r="I82" s="111"/>
      <c r="J82" s="112">
        <f t="shared" si="3"/>
        <v>0</v>
      </c>
      <c r="K82" s="113"/>
      <c r="L82" s="20">
        <f t="shared" si="4"/>
        <v>0</v>
      </c>
      <c r="M82" s="94"/>
      <c r="N82" s="99"/>
      <c r="O82" s="114"/>
      <c r="P82" s="21"/>
    </row>
    <row r="83" spans="1:16" ht="43.5" customHeight="1" x14ac:dyDescent="0.35">
      <c r="A83" s="19">
        <f t="shared" si="5"/>
        <v>71</v>
      </c>
      <c r="B83" s="94"/>
      <c r="C83" s="76"/>
      <c r="D83" s="95"/>
      <c r="E83" s="95"/>
      <c r="F83" s="95"/>
      <c r="G83" s="94"/>
      <c r="H83" s="96"/>
      <c r="I83" s="111"/>
      <c r="J83" s="112">
        <f t="shared" si="3"/>
        <v>0</v>
      </c>
      <c r="K83" s="113"/>
      <c r="L83" s="20">
        <f t="shared" si="4"/>
        <v>0</v>
      </c>
      <c r="M83" s="94"/>
      <c r="N83" s="99"/>
      <c r="O83" s="114"/>
      <c r="P83" s="21"/>
    </row>
    <row r="84" spans="1:16" ht="43.5" customHeight="1" x14ac:dyDescent="0.35">
      <c r="A84" s="19">
        <f t="shared" si="5"/>
        <v>72</v>
      </c>
      <c r="B84" s="94"/>
      <c r="C84" s="76"/>
      <c r="D84" s="95"/>
      <c r="E84" s="95"/>
      <c r="F84" s="95"/>
      <c r="G84" s="94"/>
      <c r="H84" s="96"/>
      <c r="I84" s="111"/>
      <c r="J84" s="112">
        <f t="shared" si="3"/>
        <v>0</v>
      </c>
      <c r="K84" s="113"/>
      <c r="L84" s="20">
        <f t="shared" si="4"/>
        <v>0</v>
      </c>
      <c r="M84" s="94"/>
      <c r="N84" s="99"/>
      <c r="O84" s="114"/>
      <c r="P84" s="21"/>
    </row>
    <row r="85" spans="1:16" ht="43.5" customHeight="1" x14ac:dyDescent="0.35">
      <c r="A85" s="19">
        <f t="shared" si="5"/>
        <v>73</v>
      </c>
      <c r="B85" s="94"/>
      <c r="C85" s="76"/>
      <c r="D85" s="95"/>
      <c r="E85" s="95"/>
      <c r="F85" s="95"/>
      <c r="G85" s="94"/>
      <c r="H85" s="96"/>
      <c r="I85" s="111"/>
      <c r="J85" s="112">
        <f t="shared" si="3"/>
        <v>0</v>
      </c>
      <c r="K85" s="113"/>
      <c r="L85" s="20">
        <f t="shared" si="4"/>
        <v>0</v>
      </c>
      <c r="M85" s="94"/>
      <c r="N85" s="99"/>
      <c r="O85" s="114"/>
      <c r="P85" s="21"/>
    </row>
    <row r="86" spans="1:16" ht="43.5" customHeight="1" x14ac:dyDescent="0.35">
      <c r="A86" s="19">
        <f t="shared" si="5"/>
        <v>74</v>
      </c>
      <c r="B86" s="94"/>
      <c r="C86" s="76"/>
      <c r="D86" s="95"/>
      <c r="E86" s="95"/>
      <c r="F86" s="95"/>
      <c r="G86" s="94"/>
      <c r="H86" s="96"/>
      <c r="I86" s="111"/>
      <c r="J86" s="112">
        <f t="shared" si="3"/>
        <v>0</v>
      </c>
      <c r="K86" s="113"/>
      <c r="L86" s="20">
        <f t="shared" si="4"/>
        <v>0</v>
      </c>
      <c r="M86" s="94"/>
      <c r="N86" s="99"/>
      <c r="O86" s="114"/>
      <c r="P86" s="21"/>
    </row>
    <row r="87" spans="1:16" ht="43.5" customHeight="1" x14ac:dyDescent="0.35">
      <c r="A87" s="19">
        <f t="shared" si="5"/>
        <v>75</v>
      </c>
      <c r="B87" s="94"/>
      <c r="C87" s="76"/>
      <c r="D87" s="95"/>
      <c r="E87" s="95"/>
      <c r="F87" s="95"/>
      <c r="G87" s="94"/>
      <c r="H87" s="96"/>
      <c r="I87" s="111"/>
      <c r="J87" s="112">
        <f t="shared" si="3"/>
        <v>0</v>
      </c>
      <c r="K87" s="113"/>
      <c r="L87" s="20">
        <f t="shared" si="4"/>
        <v>0</v>
      </c>
      <c r="M87" s="94"/>
      <c r="N87" s="99"/>
      <c r="O87" s="114"/>
      <c r="P87" s="21"/>
    </row>
    <row r="88" spans="1:16" ht="43.5" customHeight="1" x14ac:dyDescent="0.35">
      <c r="A88" s="19">
        <f t="shared" si="5"/>
        <v>76</v>
      </c>
      <c r="B88" s="94"/>
      <c r="C88" s="76"/>
      <c r="D88" s="95"/>
      <c r="E88" s="95"/>
      <c r="F88" s="95"/>
      <c r="G88" s="94"/>
      <c r="H88" s="96"/>
      <c r="I88" s="111"/>
      <c r="J88" s="112">
        <f t="shared" si="3"/>
        <v>0</v>
      </c>
      <c r="K88" s="113"/>
      <c r="L88" s="20">
        <f t="shared" si="4"/>
        <v>0</v>
      </c>
      <c r="M88" s="94"/>
      <c r="N88" s="99"/>
      <c r="O88" s="114"/>
      <c r="P88" s="21"/>
    </row>
    <row r="89" spans="1:16" ht="43.5" customHeight="1" x14ac:dyDescent="0.35">
      <c r="A89" s="19">
        <f t="shared" si="5"/>
        <v>77</v>
      </c>
      <c r="B89" s="94"/>
      <c r="C89" s="76"/>
      <c r="D89" s="95"/>
      <c r="E89" s="95"/>
      <c r="F89" s="95"/>
      <c r="G89" s="94"/>
      <c r="H89" s="96"/>
      <c r="I89" s="111"/>
      <c r="J89" s="112">
        <f t="shared" si="3"/>
        <v>0</v>
      </c>
      <c r="K89" s="113"/>
      <c r="L89" s="20">
        <f t="shared" si="4"/>
        <v>0</v>
      </c>
      <c r="M89" s="94"/>
      <c r="N89" s="99"/>
      <c r="O89" s="114"/>
      <c r="P89" s="21"/>
    </row>
    <row r="90" spans="1:16" ht="43.5" customHeight="1" x14ac:dyDescent="0.35">
      <c r="A90" s="19">
        <f t="shared" si="5"/>
        <v>78</v>
      </c>
      <c r="B90" s="94"/>
      <c r="C90" s="76"/>
      <c r="D90" s="95"/>
      <c r="E90" s="95"/>
      <c r="F90" s="95"/>
      <c r="G90" s="94"/>
      <c r="H90" s="96"/>
      <c r="I90" s="111"/>
      <c r="J90" s="112">
        <f t="shared" si="3"/>
        <v>0</v>
      </c>
      <c r="K90" s="113"/>
      <c r="L90" s="20">
        <f t="shared" si="4"/>
        <v>0</v>
      </c>
      <c r="M90" s="94"/>
      <c r="N90" s="99"/>
      <c r="O90" s="114"/>
      <c r="P90" s="21"/>
    </row>
    <row r="91" spans="1:16" ht="43.5" customHeight="1" x14ac:dyDescent="0.35">
      <c r="A91" s="19">
        <f t="shared" si="5"/>
        <v>79</v>
      </c>
      <c r="B91" s="94"/>
      <c r="C91" s="76"/>
      <c r="D91" s="95"/>
      <c r="E91" s="95"/>
      <c r="F91" s="95"/>
      <c r="G91" s="94"/>
      <c r="H91" s="96"/>
      <c r="I91" s="111"/>
      <c r="J91" s="112">
        <f t="shared" si="3"/>
        <v>0</v>
      </c>
      <c r="K91" s="113"/>
      <c r="L91" s="20">
        <f t="shared" si="4"/>
        <v>0</v>
      </c>
      <c r="M91" s="94"/>
      <c r="N91" s="99"/>
      <c r="O91" s="114"/>
      <c r="P91" s="21"/>
    </row>
    <row r="92" spans="1:16" ht="43.5" customHeight="1" x14ac:dyDescent="0.35">
      <c r="A92" s="19">
        <f t="shared" si="5"/>
        <v>80</v>
      </c>
      <c r="B92" s="94"/>
      <c r="C92" s="76"/>
      <c r="D92" s="95"/>
      <c r="E92" s="95"/>
      <c r="F92" s="95"/>
      <c r="G92" s="94"/>
      <c r="H92" s="96"/>
      <c r="I92" s="111"/>
      <c r="J92" s="112">
        <f t="shared" si="3"/>
        <v>0</v>
      </c>
      <c r="K92" s="113"/>
      <c r="L92" s="20">
        <f t="shared" si="4"/>
        <v>0</v>
      </c>
      <c r="M92" s="94"/>
      <c r="N92" s="99"/>
      <c r="O92" s="114"/>
      <c r="P92" s="21"/>
    </row>
    <row r="93" spans="1:16" ht="43.5" customHeight="1" x14ac:dyDescent="0.35">
      <c r="A93" s="19">
        <f t="shared" si="5"/>
        <v>81</v>
      </c>
      <c r="B93" s="94"/>
      <c r="C93" s="76"/>
      <c r="D93" s="95"/>
      <c r="E93" s="95"/>
      <c r="F93" s="95"/>
      <c r="G93" s="94"/>
      <c r="H93" s="96"/>
      <c r="I93" s="111"/>
      <c r="J93" s="112">
        <f t="shared" si="3"/>
        <v>0</v>
      </c>
      <c r="K93" s="113"/>
      <c r="L93" s="20">
        <f t="shared" si="4"/>
        <v>0</v>
      </c>
      <c r="M93" s="94"/>
      <c r="N93" s="99"/>
      <c r="O93" s="114"/>
      <c r="P93" s="21"/>
    </row>
    <row r="94" spans="1:16" ht="43.5" customHeight="1" x14ac:dyDescent="0.35">
      <c r="A94" s="19">
        <f t="shared" si="5"/>
        <v>82</v>
      </c>
      <c r="B94" s="94"/>
      <c r="C94" s="76"/>
      <c r="D94" s="95"/>
      <c r="E94" s="95"/>
      <c r="F94" s="95"/>
      <c r="G94" s="94"/>
      <c r="H94" s="96"/>
      <c r="I94" s="111"/>
      <c r="J94" s="112">
        <f t="shared" si="3"/>
        <v>0</v>
      </c>
      <c r="K94" s="113"/>
      <c r="L94" s="20">
        <f t="shared" si="4"/>
        <v>0</v>
      </c>
      <c r="M94" s="94"/>
      <c r="N94" s="99"/>
      <c r="O94" s="114"/>
      <c r="P94" s="21"/>
    </row>
    <row r="95" spans="1:16" ht="43.5" customHeight="1" x14ac:dyDescent="0.35">
      <c r="A95" s="19">
        <f t="shared" si="5"/>
        <v>83</v>
      </c>
      <c r="B95" s="94"/>
      <c r="C95" s="76"/>
      <c r="D95" s="95"/>
      <c r="E95" s="95"/>
      <c r="F95" s="95"/>
      <c r="G95" s="94"/>
      <c r="H95" s="96"/>
      <c r="I95" s="111"/>
      <c r="J95" s="112">
        <f t="shared" si="3"/>
        <v>0</v>
      </c>
      <c r="K95" s="113"/>
      <c r="L95" s="20">
        <f t="shared" si="4"/>
        <v>0</v>
      </c>
      <c r="M95" s="94"/>
      <c r="N95" s="99"/>
      <c r="O95" s="114"/>
      <c r="P95" s="21"/>
    </row>
    <row r="96" spans="1:16" ht="43.5" customHeight="1" x14ac:dyDescent="0.35">
      <c r="A96" s="19">
        <f t="shared" si="5"/>
        <v>84</v>
      </c>
      <c r="B96" s="94"/>
      <c r="C96" s="76"/>
      <c r="D96" s="95"/>
      <c r="E96" s="95"/>
      <c r="F96" s="95"/>
      <c r="G96" s="94"/>
      <c r="H96" s="96"/>
      <c r="I96" s="111"/>
      <c r="J96" s="112">
        <f t="shared" si="3"/>
        <v>0</v>
      </c>
      <c r="K96" s="113"/>
      <c r="L96" s="20">
        <f t="shared" si="4"/>
        <v>0</v>
      </c>
      <c r="M96" s="94"/>
      <c r="N96" s="99"/>
      <c r="O96" s="114"/>
      <c r="P96" s="21"/>
    </row>
    <row r="97" spans="1:16" ht="43.5" customHeight="1" x14ac:dyDescent="0.35">
      <c r="A97" s="19">
        <f t="shared" si="5"/>
        <v>85</v>
      </c>
      <c r="B97" s="94"/>
      <c r="C97" s="76"/>
      <c r="D97" s="95"/>
      <c r="E97" s="95"/>
      <c r="F97" s="95"/>
      <c r="G97" s="94"/>
      <c r="H97" s="96"/>
      <c r="I97" s="111"/>
      <c r="J97" s="112">
        <f t="shared" si="3"/>
        <v>0</v>
      </c>
      <c r="K97" s="113"/>
      <c r="L97" s="20">
        <f t="shared" si="4"/>
        <v>0</v>
      </c>
      <c r="M97" s="94"/>
      <c r="N97" s="99"/>
      <c r="O97" s="114"/>
      <c r="P97" s="21"/>
    </row>
    <row r="98" spans="1:16" ht="43.5" customHeight="1" x14ac:dyDescent="0.35">
      <c r="A98" s="19">
        <f t="shared" si="5"/>
        <v>86</v>
      </c>
      <c r="B98" s="94"/>
      <c r="C98" s="76"/>
      <c r="D98" s="95"/>
      <c r="E98" s="95"/>
      <c r="F98" s="95"/>
      <c r="G98" s="94"/>
      <c r="H98" s="96"/>
      <c r="I98" s="111"/>
      <c r="J98" s="112">
        <f t="shared" si="3"/>
        <v>0</v>
      </c>
      <c r="K98" s="113"/>
      <c r="L98" s="20">
        <f t="shared" si="4"/>
        <v>0</v>
      </c>
      <c r="M98" s="94"/>
      <c r="N98" s="99"/>
      <c r="O98" s="114"/>
      <c r="P98" s="21"/>
    </row>
    <row r="99" spans="1:16" ht="43.5" customHeight="1" x14ac:dyDescent="0.35">
      <c r="A99" s="19">
        <f t="shared" si="5"/>
        <v>87</v>
      </c>
      <c r="B99" s="94"/>
      <c r="C99" s="76"/>
      <c r="D99" s="95"/>
      <c r="E99" s="95"/>
      <c r="F99" s="95"/>
      <c r="G99" s="94"/>
      <c r="H99" s="96"/>
      <c r="I99" s="111"/>
      <c r="J99" s="112">
        <f t="shared" si="3"/>
        <v>0</v>
      </c>
      <c r="K99" s="113"/>
      <c r="L99" s="20">
        <f t="shared" si="4"/>
        <v>0</v>
      </c>
      <c r="M99" s="94"/>
      <c r="N99" s="99"/>
      <c r="O99" s="114"/>
      <c r="P99" s="21"/>
    </row>
    <row r="100" spans="1:16" ht="43.5" customHeight="1" x14ac:dyDescent="0.35">
      <c r="A100" s="19">
        <f t="shared" si="5"/>
        <v>88</v>
      </c>
      <c r="B100" s="94"/>
      <c r="C100" s="76"/>
      <c r="D100" s="95"/>
      <c r="E100" s="95"/>
      <c r="F100" s="95"/>
      <c r="G100" s="94"/>
      <c r="H100" s="96"/>
      <c r="I100" s="111"/>
      <c r="J100" s="112">
        <f t="shared" si="3"/>
        <v>0</v>
      </c>
      <c r="K100" s="113"/>
      <c r="L100" s="20">
        <f t="shared" si="4"/>
        <v>0</v>
      </c>
      <c r="M100" s="94"/>
      <c r="N100" s="99"/>
      <c r="O100" s="114"/>
      <c r="P100" s="21"/>
    </row>
    <row r="101" spans="1:16" ht="43.5" customHeight="1" x14ac:dyDescent="0.35">
      <c r="A101" s="19">
        <f t="shared" si="5"/>
        <v>89</v>
      </c>
      <c r="B101" s="94"/>
      <c r="C101" s="76"/>
      <c r="D101" s="95"/>
      <c r="E101" s="95"/>
      <c r="F101" s="95"/>
      <c r="G101" s="94"/>
      <c r="H101" s="96"/>
      <c r="I101" s="111"/>
      <c r="J101" s="112">
        <f t="shared" si="3"/>
        <v>0</v>
      </c>
      <c r="K101" s="113"/>
      <c r="L101" s="20">
        <f t="shared" si="4"/>
        <v>0</v>
      </c>
      <c r="M101" s="94"/>
      <c r="N101" s="99"/>
      <c r="O101" s="114"/>
      <c r="P101" s="21"/>
    </row>
    <row r="102" spans="1:16" ht="43.5" customHeight="1" x14ac:dyDescent="0.35">
      <c r="A102" s="19">
        <f t="shared" si="5"/>
        <v>90</v>
      </c>
      <c r="B102" s="94"/>
      <c r="C102" s="76"/>
      <c r="D102" s="95"/>
      <c r="E102" s="95"/>
      <c r="F102" s="95"/>
      <c r="G102" s="94"/>
      <c r="H102" s="96"/>
      <c r="I102" s="111"/>
      <c r="J102" s="112">
        <f t="shared" ref="J102:J112" si="6">+I102*H102</f>
        <v>0</v>
      </c>
      <c r="K102" s="113"/>
      <c r="L102" s="20">
        <f t="shared" ref="L102:L112" si="7">+K102+J102</f>
        <v>0</v>
      </c>
      <c r="M102" s="94"/>
      <c r="N102" s="99"/>
      <c r="O102" s="114"/>
      <c r="P102" s="21"/>
    </row>
    <row r="103" spans="1:16" ht="43.5" customHeight="1" x14ac:dyDescent="0.35">
      <c r="A103" s="19">
        <f t="shared" si="5"/>
        <v>91</v>
      </c>
      <c r="B103" s="94"/>
      <c r="C103" s="76"/>
      <c r="D103" s="95"/>
      <c r="E103" s="95"/>
      <c r="F103" s="95"/>
      <c r="G103" s="94"/>
      <c r="H103" s="96"/>
      <c r="I103" s="111"/>
      <c r="J103" s="112">
        <f t="shared" si="6"/>
        <v>0</v>
      </c>
      <c r="K103" s="113"/>
      <c r="L103" s="20">
        <f t="shared" si="7"/>
        <v>0</v>
      </c>
      <c r="M103" s="94"/>
      <c r="N103" s="99"/>
      <c r="O103" s="114"/>
      <c r="P103" s="21"/>
    </row>
    <row r="104" spans="1:16" ht="43.5" customHeight="1" x14ac:dyDescent="0.35">
      <c r="A104" s="19">
        <f t="shared" si="5"/>
        <v>92</v>
      </c>
      <c r="B104" s="94"/>
      <c r="C104" s="76"/>
      <c r="D104" s="95"/>
      <c r="E104" s="95"/>
      <c r="F104" s="95"/>
      <c r="G104" s="94"/>
      <c r="H104" s="96"/>
      <c r="I104" s="111"/>
      <c r="J104" s="112">
        <f t="shared" si="6"/>
        <v>0</v>
      </c>
      <c r="K104" s="113"/>
      <c r="L104" s="20">
        <f t="shared" si="7"/>
        <v>0</v>
      </c>
      <c r="M104" s="94"/>
      <c r="N104" s="99"/>
      <c r="O104" s="114"/>
      <c r="P104" s="21"/>
    </row>
    <row r="105" spans="1:16" ht="43.5" customHeight="1" x14ac:dyDescent="0.35">
      <c r="A105" s="19">
        <f t="shared" si="5"/>
        <v>93</v>
      </c>
      <c r="B105" s="94"/>
      <c r="C105" s="76"/>
      <c r="D105" s="95"/>
      <c r="E105" s="95"/>
      <c r="F105" s="95"/>
      <c r="G105" s="94"/>
      <c r="H105" s="96"/>
      <c r="I105" s="111"/>
      <c r="J105" s="112">
        <f t="shared" si="6"/>
        <v>0</v>
      </c>
      <c r="K105" s="113"/>
      <c r="L105" s="20">
        <f t="shared" si="7"/>
        <v>0</v>
      </c>
      <c r="M105" s="94"/>
      <c r="N105" s="99"/>
      <c r="O105" s="114"/>
      <c r="P105" s="21"/>
    </row>
    <row r="106" spans="1:16" ht="43.5" customHeight="1" x14ac:dyDescent="0.35">
      <c r="A106" s="19">
        <f t="shared" si="5"/>
        <v>94</v>
      </c>
      <c r="B106" s="94"/>
      <c r="C106" s="76"/>
      <c r="D106" s="95"/>
      <c r="E106" s="95"/>
      <c r="F106" s="95"/>
      <c r="G106" s="94"/>
      <c r="H106" s="96"/>
      <c r="I106" s="111"/>
      <c r="J106" s="112">
        <f t="shared" si="6"/>
        <v>0</v>
      </c>
      <c r="K106" s="113"/>
      <c r="L106" s="20">
        <f t="shared" si="7"/>
        <v>0</v>
      </c>
      <c r="M106" s="94"/>
      <c r="N106" s="99"/>
      <c r="O106" s="114"/>
      <c r="P106" s="21"/>
    </row>
    <row r="107" spans="1:16" ht="43.5" customHeight="1" x14ac:dyDescent="0.35">
      <c r="A107" s="19">
        <f t="shared" si="5"/>
        <v>95</v>
      </c>
      <c r="B107" s="94"/>
      <c r="C107" s="76"/>
      <c r="D107" s="95"/>
      <c r="E107" s="95"/>
      <c r="F107" s="95"/>
      <c r="G107" s="94"/>
      <c r="H107" s="96"/>
      <c r="I107" s="111"/>
      <c r="J107" s="112">
        <f t="shared" si="6"/>
        <v>0</v>
      </c>
      <c r="K107" s="113"/>
      <c r="L107" s="20">
        <f t="shared" si="7"/>
        <v>0</v>
      </c>
      <c r="M107" s="94"/>
      <c r="N107" s="99"/>
      <c r="O107" s="114"/>
      <c r="P107" s="21"/>
    </row>
    <row r="108" spans="1:16" ht="43.5" customHeight="1" x14ac:dyDescent="0.35">
      <c r="A108" s="19">
        <f t="shared" si="5"/>
        <v>96</v>
      </c>
      <c r="B108" s="94"/>
      <c r="C108" s="76"/>
      <c r="D108" s="95"/>
      <c r="E108" s="95"/>
      <c r="F108" s="95"/>
      <c r="G108" s="94"/>
      <c r="H108" s="96"/>
      <c r="I108" s="111"/>
      <c r="J108" s="112">
        <f t="shared" si="6"/>
        <v>0</v>
      </c>
      <c r="K108" s="113"/>
      <c r="L108" s="20">
        <f t="shared" si="7"/>
        <v>0</v>
      </c>
      <c r="M108" s="94"/>
      <c r="N108" s="99"/>
      <c r="O108" s="114"/>
      <c r="P108" s="21"/>
    </row>
    <row r="109" spans="1:16" ht="43.5" customHeight="1" x14ac:dyDescent="0.35">
      <c r="A109" s="19">
        <f t="shared" si="5"/>
        <v>97</v>
      </c>
      <c r="B109" s="94"/>
      <c r="C109" s="76"/>
      <c r="D109" s="95"/>
      <c r="E109" s="95"/>
      <c r="F109" s="95"/>
      <c r="G109" s="94"/>
      <c r="H109" s="96"/>
      <c r="I109" s="111"/>
      <c r="J109" s="112">
        <f t="shared" si="6"/>
        <v>0</v>
      </c>
      <c r="K109" s="113"/>
      <c r="L109" s="20">
        <f t="shared" si="7"/>
        <v>0</v>
      </c>
      <c r="M109" s="94"/>
      <c r="N109" s="99"/>
      <c r="O109" s="114"/>
      <c r="P109" s="21"/>
    </row>
    <row r="110" spans="1:16" ht="43.5" customHeight="1" x14ac:dyDescent="0.35">
      <c r="A110" s="19">
        <f t="shared" si="5"/>
        <v>98</v>
      </c>
      <c r="B110" s="94"/>
      <c r="C110" s="76"/>
      <c r="D110" s="95"/>
      <c r="E110" s="95"/>
      <c r="F110" s="95"/>
      <c r="G110" s="94"/>
      <c r="H110" s="96"/>
      <c r="I110" s="111"/>
      <c r="J110" s="112">
        <f t="shared" si="6"/>
        <v>0</v>
      </c>
      <c r="K110" s="113"/>
      <c r="L110" s="20">
        <f t="shared" si="7"/>
        <v>0</v>
      </c>
      <c r="M110" s="94"/>
      <c r="N110" s="99"/>
      <c r="O110" s="114"/>
      <c r="P110" s="21"/>
    </row>
    <row r="111" spans="1:16" ht="43.5" customHeight="1" x14ac:dyDescent="0.35">
      <c r="A111" s="19">
        <f t="shared" si="5"/>
        <v>99</v>
      </c>
      <c r="B111" s="94"/>
      <c r="C111" s="76"/>
      <c r="D111" s="95"/>
      <c r="E111" s="95"/>
      <c r="F111" s="95"/>
      <c r="G111" s="94"/>
      <c r="H111" s="96"/>
      <c r="I111" s="111"/>
      <c r="J111" s="112">
        <f t="shared" si="6"/>
        <v>0</v>
      </c>
      <c r="K111" s="113"/>
      <c r="L111" s="20">
        <f t="shared" si="7"/>
        <v>0</v>
      </c>
      <c r="M111" s="94"/>
      <c r="N111" s="99"/>
      <c r="O111" s="114"/>
      <c r="P111" s="21"/>
    </row>
    <row r="112" spans="1:16" ht="43.5" customHeight="1" x14ac:dyDescent="0.35">
      <c r="A112" s="19">
        <f t="shared" si="5"/>
        <v>100</v>
      </c>
      <c r="B112" s="76"/>
      <c r="C112" s="76"/>
      <c r="D112" s="83"/>
      <c r="E112" s="83"/>
      <c r="F112" s="83"/>
      <c r="G112" s="76"/>
      <c r="H112" s="84"/>
      <c r="I112" s="184"/>
      <c r="J112" s="48">
        <f t="shared" si="6"/>
        <v>0</v>
      </c>
      <c r="K112" s="185"/>
      <c r="L112" s="20">
        <f t="shared" si="7"/>
        <v>0</v>
      </c>
      <c r="M112" s="76"/>
      <c r="N112" s="82"/>
      <c r="O112" s="114"/>
      <c r="P112" s="21"/>
    </row>
  </sheetData>
  <sheetProtection sheet="1" objects="1" scenarios="1" selectLockedCells="1"/>
  <mergeCells count="13">
    <mergeCell ref="O9:P9"/>
    <mergeCell ref="D9:F9"/>
    <mergeCell ref="B11:I11"/>
    <mergeCell ref="B8:J8"/>
    <mergeCell ref="H2:I2"/>
    <mergeCell ref="J2:N2"/>
    <mergeCell ref="H3:I3"/>
    <mergeCell ref="J3:N3"/>
    <mergeCell ref="H6:I6"/>
    <mergeCell ref="H4:I4"/>
    <mergeCell ref="J4:N4"/>
    <mergeCell ref="J5:N5"/>
    <mergeCell ref="J6:N6"/>
  </mergeCells>
  <conditionalFormatting sqref="B19">
    <cfRule type="cellIs" dxfId="0" priority="2" operator="greaterThan">
      <formula>10</formula>
    </cfRule>
  </conditionalFormatting>
  <pageMargins left="0.25" right="0.25"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Istruzioni!$A$10:$A$18</xm:f>
          </x14:formula1>
          <xm:sqref>B53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112"/>
  <sheetViews>
    <sheetView showGridLines="0" zoomScale="78" zoomScaleNormal="78" workbookViewId="0">
      <selection activeCell="I13" sqref="I13"/>
    </sheetView>
  </sheetViews>
  <sheetFormatPr defaultColWidth="9.26953125" defaultRowHeight="14.5" x14ac:dyDescent="0.35"/>
  <cols>
    <col min="1" max="1" width="5.26953125" style="1" customWidth="1"/>
    <col min="2" max="3" width="29.7265625" style="1" customWidth="1"/>
    <col min="4" max="4" width="16.26953125" style="1" customWidth="1"/>
    <col min="5" max="5" width="14.453125" style="1" customWidth="1"/>
    <col min="6" max="6" width="30" style="1" customWidth="1"/>
    <col min="7" max="7" width="35.453125" style="1" customWidth="1"/>
    <col min="8" max="9" width="12.26953125" style="1" customWidth="1"/>
    <col min="10" max="10" width="15.453125" style="53" customWidth="1"/>
    <col min="11" max="11" width="22.453125" style="53" customWidth="1"/>
    <col min="12" max="13" width="26.54296875" style="1" customWidth="1"/>
    <col min="14" max="14" width="15.453125" style="1" customWidth="1"/>
    <col min="15" max="15" width="34.26953125" style="1" customWidth="1"/>
    <col min="16" max="16" width="23.7265625" style="1" customWidth="1"/>
    <col min="17" max="16384" width="9.26953125" style="1"/>
  </cols>
  <sheetData>
    <row r="1" spans="1:16" ht="38" x14ac:dyDescent="0.35">
      <c r="A1" s="62"/>
    </row>
    <row r="2" spans="1:16" ht="35.5" x14ac:dyDescent="0.45">
      <c r="A2" s="66"/>
      <c r="H2" s="226" t="s">
        <v>10</v>
      </c>
      <c r="I2" s="226"/>
      <c r="J2" s="227">
        <f>Copertina!B23</f>
        <v>0</v>
      </c>
      <c r="K2" s="227"/>
      <c r="L2" s="227"/>
      <c r="M2" s="227"/>
      <c r="N2" s="227"/>
    </row>
    <row r="3" spans="1:16" ht="18.5" x14ac:dyDescent="0.45">
      <c r="A3" s="67"/>
      <c r="B3" s="67"/>
      <c r="C3" s="67"/>
      <c r="H3" s="226" t="s">
        <v>41</v>
      </c>
      <c r="I3" s="226"/>
      <c r="J3" s="227">
        <f>Copertina!B25</f>
        <v>0</v>
      </c>
      <c r="K3" s="227"/>
      <c r="L3" s="227"/>
      <c r="M3" s="227"/>
      <c r="N3" s="227"/>
    </row>
    <row r="4" spans="1:16" ht="18.5" x14ac:dyDescent="0.45">
      <c r="H4" s="226" t="s">
        <v>20</v>
      </c>
      <c r="I4" s="226"/>
      <c r="J4" s="227">
        <f>Copertina!B27</f>
        <v>0</v>
      </c>
      <c r="K4" s="227"/>
      <c r="L4" s="227"/>
      <c r="M4" s="227"/>
      <c r="N4" s="227"/>
    </row>
    <row r="6" spans="1:16" ht="21" x14ac:dyDescent="0.5">
      <c r="H6" s="226" t="s">
        <v>49</v>
      </c>
      <c r="I6" s="226"/>
      <c r="J6" s="244" t="s">
        <v>54</v>
      </c>
      <c r="K6" s="245"/>
      <c r="L6" s="245"/>
      <c r="M6" s="245"/>
      <c r="N6" s="245"/>
      <c r="O6" s="246"/>
    </row>
    <row r="7" spans="1:16" ht="21" x14ac:dyDescent="0.5">
      <c r="H7" s="126"/>
      <c r="I7" s="126"/>
      <c r="J7" s="156"/>
      <c r="K7" s="156"/>
      <c r="L7" s="156"/>
      <c r="M7" s="156"/>
      <c r="N7" s="156"/>
      <c r="O7" s="156"/>
    </row>
    <row r="8" spans="1:16" ht="16" thickBot="1" x14ac:dyDescent="0.4">
      <c r="B8" s="225"/>
      <c r="C8" s="225"/>
      <c r="D8" s="225"/>
      <c r="E8" s="225"/>
      <c r="F8" s="225"/>
      <c r="G8" s="225"/>
      <c r="H8" s="225"/>
      <c r="I8" s="225"/>
      <c r="J8" s="225"/>
      <c r="K8" s="50"/>
    </row>
    <row r="9" spans="1:16" ht="15" customHeight="1" thickBot="1" x14ac:dyDescent="0.4">
      <c r="D9" s="220" t="s">
        <v>74</v>
      </c>
      <c r="E9" s="221"/>
      <c r="F9" s="222"/>
      <c r="G9" s="3"/>
      <c r="H9" s="3"/>
      <c r="I9" s="3"/>
      <c r="J9" s="51"/>
      <c r="K9" s="51"/>
      <c r="L9" s="3"/>
      <c r="M9" s="3"/>
      <c r="N9" s="3"/>
      <c r="O9" s="218" t="s">
        <v>26</v>
      </c>
      <c r="P9" s="219"/>
    </row>
    <row r="10" spans="1:16" ht="59.25" customHeight="1" thickBot="1" x14ac:dyDescent="0.4">
      <c r="A10" s="4" t="s">
        <v>5</v>
      </c>
      <c r="B10" s="5" t="s">
        <v>41</v>
      </c>
      <c r="C10" s="5" t="s">
        <v>34</v>
      </c>
      <c r="D10" s="6" t="s">
        <v>2</v>
      </c>
      <c r="E10" s="6" t="s">
        <v>1</v>
      </c>
      <c r="F10" s="6" t="s">
        <v>3</v>
      </c>
      <c r="G10" s="5" t="s">
        <v>4</v>
      </c>
      <c r="H10" s="5" t="s">
        <v>16</v>
      </c>
      <c r="I10" s="7" t="s">
        <v>17</v>
      </c>
      <c r="J10" s="55" t="s">
        <v>24</v>
      </c>
      <c r="K10" s="52" t="s">
        <v>25</v>
      </c>
      <c r="L10" s="8" t="s">
        <v>47</v>
      </c>
      <c r="M10" s="9" t="s">
        <v>75</v>
      </c>
      <c r="N10" s="9" t="s">
        <v>14</v>
      </c>
      <c r="O10" s="10" t="s">
        <v>15</v>
      </c>
      <c r="P10" s="11" t="s">
        <v>48</v>
      </c>
    </row>
    <row r="11" spans="1:16" ht="15.65" customHeight="1" thickBot="1" x14ac:dyDescent="0.4">
      <c r="A11" s="12"/>
      <c r="B11" s="223" t="s">
        <v>8</v>
      </c>
      <c r="C11" s="224"/>
      <c r="D11" s="224"/>
      <c r="E11" s="224"/>
      <c r="F11" s="224"/>
      <c r="G11" s="224"/>
      <c r="H11" s="224"/>
      <c r="I11" s="224"/>
      <c r="J11" s="13">
        <f>SUM(J13:J112)</f>
        <v>0</v>
      </c>
      <c r="K11" s="13">
        <f>SUM(K13:K112)</f>
        <v>0</v>
      </c>
      <c r="L11" s="13">
        <f>SUM(L13:L112)</f>
        <v>0</v>
      </c>
      <c r="M11" s="128"/>
      <c r="N11" s="14"/>
      <c r="O11" s="15">
        <f>SUM(O13:O112)</f>
        <v>0</v>
      </c>
      <c r="P11" s="16">
        <f>SUM(P13:P112)</f>
        <v>0</v>
      </c>
    </row>
    <row r="12" spans="1:16" ht="36" customHeight="1" x14ac:dyDescent="0.35">
      <c r="A12" s="23"/>
      <c r="B12" s="28" t="s">
        <v>73</v>
      </c>
      <c r="C12" s="28" t="s">
        <v>37</v>
      </c>
      <c r="D12" s="29" t="s">
        <v>18</v>
      </c>
      <c r="E12" s="29">
        <v>23</v>
      </c>
      <c r="F12" s="30">
        <v>44954</v>
      </c>
      <c r="G12" s="28" t="s">
        <v>55</v>
      </c>
      <c r="H12" s="47">
        <v>15</v>
      </c>
      <c r="I12" s="49">
        <v>6</v>
      </c>
      <c r="J12" s="26">
        <f>+I12*H12</f>
        <v>90</v>
      </c>
      <c r="K12" s="49">
        <f>+J12*0.22</f>
        <v>19.8</v>
      </c>
      <c r="L12" s="26">
        <f>+K12+J12</f>
        <v>109.8</v>
      </c>
      <c r="M12" s="28" t="s">
        <v>76</v>
      </c>
      <c r="N12" s="27">
        <v>45041</v>
      </c>
      <c r="O12" s="22"/>
      <c r="P12" s="21"/>
    </row>
    <row r="13" spans="1:16" ht="43.5" customHeight="1" x14ac:dyDescent="0.35">
      <c r="A13" s="19">
        <f t="shared" ref="A13:A76" si="0">+A12+1</f>
        <v>1</v>
      </c>
      <c r="B13" s="76"/>
      <c r="C13" s="76"/>
      <c r="D13" s="77"/>
      <c r="E13" s="77"/>
      <c r="F13" s="77"/>
      <c r="G13" s="78"/>
      <c r="H13" s="79"/>
      <c r="I13" s="80"/>
      <c r="J13" s="56">
        <f t="shared" ref="J13:J76" si="1">+I13*H13</f>
        <v>0</v>
      </c>
      <c r="K13" s="90"/>
      <c r="L13" s="20">
        <f t="shared" ref="L13:L76" si="2">+K13+J13</f>
        <v>0</v>
      </c>
      <c r="M13" s="78"/>
      <c r="N13" s="81"/>
      <c r="O13" s="22"/>
      <c r="P13" s="21"/>
    </row>
    <row r="14" spans="1:16" ht="43.5" customHeight="1" x14ac:dyDescent="0.35">
      <c r="A14" s="19">
        <f t="shared" si="0"/>
        <v>2</v>
      </c>
      <c r="B14" s="76"/>
      <c r="C14" s="76"/>
      <c r="D14" s="77"/>
      <c r="E14" s="77"/>
      <c r="F14" s="77"/>
      <c r="G14" s="78"/>
      <c r="H14" s="79"/>
      <c r="I14" s="80"/>
      <c r="J14" s="56">
        <f t="shared" si="1"/>
        <v>0</v>
      </c>
      <c r="K14" s="90"/>
      <c r="L14" s="20">
        <f t="shared" si="2"/>
        <v>0</v>
      </c>
      <c r="M14" s="78"/>
      <c r="N14" s="81"/>
      <c r="O14" s="22"/>
      <c r="P14" s="21"/>
    </row>
    <row r="15" spans="1:16" ht="43.5" customHeight="1" x14ac:dyDescent="0.35">
      <c r="A15" s="19">
        <f t="shared" si="0"/>
        <v>3</v>
      </c>
      <c r="B15" s="76"/>
      <c r="C15" s="76"/>
      <c r="D15" s="77"/>
      <c r="E15" s="77"/>
      <c r="F15" s="77"/>
      <c r="G15" s="78"/>
      <c r="H15" s="79"/>
      <c r="I15" s="80"/>
      <c r="J15" s="56">
        <f t="shared" si="1"/>
        <v>0</v>
      </c>
      <c r="K15" s="90"/>
      <c r="L15" s="20">
        <f t="shared" si="2"/>
        <v>0</v>
      </c>
      <c r="M15" s="78"/>
      <c r="N15" s="81"/>
      <c r="O15" s="22"/>
      <c r="P15" s="21"/>
    </row>
    <row r="16" spans="1:16" ht="43.5" customHeight="1" x14ac:dyDescent="0.35">
      <c r="A16" s="19">
        <f t="shared" si="0"/>
        <v>4</v>
      </c>
      <c r="B16" s="76"/>
      <c r="C16" s="76"/>
      <c r="D16" s="77"/>
      <c r="E16" s="77"/>
      <c r="F16" s="77"/>
      <c r="G16" s="78"/>
      <c r="H16" s="79"/>
      <c r="I16" s="80"/>
      <c r="J16" s="56">
        <f t="shared" si="1"/>
        <v>0</v>
      </c>
      <c r="K16" s="90"/>
      <c r="L16" s="20">
        <f t="shared" si="2"/>
        <v>0</v>
      </c>
      <c r="M16" s="78"/>
      <c r="N16" s="81"/>
      <c r="O16" s="22"/>
      <c r="P16" s="21"/>
    </row>
    <row r="17" spans="1:16" ht="43.5" customHeight="1" x14ac:dyDescent="0.35">
      <c r="A17" s="19">
        <f t="shared" si="0"/>
        <v>5</v>
      </c>
      <c r="B17" s="76"/>
      <c r="C17" s="76"/>
      <c r="D17" s="77"/>
      <c r="E17" s="77"/>
      <c r="F17" s="77"/>
      <c r="G17" s="78"/>
      <c r="H17" s="79"/>
      <c r="I17" s="80"/>
      <c r="J17" s="56">
        <f t="shared" si="1"/>
        <v>0</v>
      </c>
      <c r="K17" s="90"/>
      <c r="L17" s="20">
        <f t="shared" si="2"/>
        <v>0</v>
      </c>
      <c r="M17" s="78"/>
      <c r="N17" s="81"/>
      <c r="O17" s="22"/>
      <c r="P17" s="21"/>
    </row>
    <row r="18" spans="1:16" ht="43.5" customHeight="1" x14ac:dyDescent="0.35">
      <c r="A18" s="19">
        <f t="shared" si="0"/>
        <v>6</v>
      </c>
      <c r="B18" s="76"/>
      <c r="C18" s="76"/>
      <c r="D18" s="77"/>
      <c r="E18" s="77"/>
      <c r="F18" s="77"/>
      <c r="G18" s="78"/>
      <c r="H18" s="79"/>
      <c r="I18" s="80"/>
      <c r="J18" s="56">
        <f t="shared" si="1"/>
        <v>0</v>
      </c>
      <c r="K18" s="90"/>
      <c r="L18" s="20">
        <f t="shared" si="2"/>
        <v>0</v>
      </c>
      <c r="M18" s="78"/>
      <c r="N18" s="81"/>
      <c r="O18" s="22"/>
      <c r="P18" s="21"/>
    </row>
    <row r="19" spans="1:16" ht="43.5" customHeight="1" x14ac:dyDescent="0.35">
      <c r="A19" s="19">
        <f t="shared" si="0"/>
        <v>7</v>
      </c>
      <c r="B19" s="76"/>
      <c r="C19" s="76"/>
      <c r="D19" s="77"/>
      <c r="E19" s="77"/>
      <c r="F19" s="77"/>
      <c r="G19" s="78"/>
      <c r="H19" s="79"/>
      <c r="I19" s="80"/>
      <c r="J19" s="56">
        <f t="shared" si="1"/>
        <v>0</v>
      </c>
      <c r="K19" s="90"/>
      <c r="L19" s="20">
        <f t="shared" si="2"/>
        <v>0</v>
      </c>
      <c r="M19" s="78"/>
      <c r="N19" s="81"/>
      <c r="O19" s="22"/>
      <c r="P19" s="21"/>
    </row>
    <row r="20" spans="1:16" ht="43.5" customHeight="1" x14ac:dyDescent="0.35">
      <c r="A20" s="19">
        <f t="shared" si="0"/>
        <v>8</v>
      </c>
      <c r="B20" s="76"/>
      <c r="C20" s="76"/>
      <c r="D20" s="77"/>
      <c r="E20" s="77"/>
      <c r="F20" s="77"/>
      <c r="G20" s="78"/>
      <c r="H20" s="79"/>
      <c r="I20" s="80"/>
      <c r="J20" s="56">
        <f t="shared" si="1"/>
        <v>0</v>
      </c>
      <c r="K20" s="90"/>
      <c r="L20" s="20">
        <f t="shared" si="2"/>
        <v>0</v>
      </c>
      <c r="M20" s="78"/>
      <c r="N20" s="81"/>
      <c r="O20" s="22"/>
      <c r="P20" s="21"/>
    </row>
    <row r="21" spans="1:16" ht="43.5" customHeight="1" x14ac:dyDescent="0.35">
      <c r="A21" s="19">
        <f t="shared" si="0"/>
        <v>9</v>
      </c>
      <c r="B21" s="76"/>
      <c r="C21" s="76"/>
      <c r="D21" s="77"/>
      <c r="E21" s="77"/>
      <c r="F21" s="77"/>
      <c r="G21" s="78"/>
      <c r="H21" s="79"/>
      <c r="I21" s="80"/>
      <c r="J21" s="56">
        <f t="shared" si="1"/>
        <v>0</v>
      </c>
      <c r="K21" s="90"/>
      <c r="L21" s="20">
        <f t="shared" si="2"/>
        <v>0</v>
      </c>
      <c r="M21" s="78"/>
      <c r="N21" s="81"/>
      <c r="O21" s="22"/>
      <c r="P21" s="21"/>
    </row>
    <row r="22" spans="1:16" ht="43.5" customHeight="1" x14ac:dyDescent="0.35">
      <c r="A22" s="19">
        <f t="shared" si="0"/>
        <v>10</v>
      </c>
      <c r="B22" s="76"/>
      <c r="C22" s="76"/>
      <c r="D22" s="77"/>
      <c r="E22" s="77"/>
      <c r="F22" s="77"/>
      <c r="G22" s="78"/>
      <c r="H22" s="79"/>
      <c r="I22" s="80"/>
      <c r="J22" s="56">
        <f t="shared" si="1"/>
        <v>0</v>
      </c>
      <c r="K22" s="90"/>
      <c r="L22" s="20">
        <f t="shared" si="2"/>
        <v>0</v>
      </c>
      <c r="M22" s="78"/>
      <c r="N22" s="81"/>
      <c r="O22" s="22"/>
      <c r="P22" s="21"/>
    </row>
    <row r="23" spans="1:16" ht="43.5" customHeight="1" x14ac:dyDescent="0.35">
      <c r="A23" s="19">
        <f t="shared" si="0"/>
        <v>11</v>
      </c>
      <c r="B23" s="76"/>
      <c r="C23" s="76"/>
      <c r="D23" s="77"/>
      <c r="E23" s="77"/>
      <c r="F23" s="77"/>
      <c r="G23" s="78"/>
      <c r="H23" s="79"/>
      <c r="I23" s="80"/>
      <c r="J23" s="56">
        <f t="shared" si="1"/>
        <v>0</v>
      </c>
      <c r="K23" s="90"/>
      <c r="L23" s="20">
        <f t="shared" si="2"/>
        <v>0</v>
      </c>
      <c r="M23" s="78"/>
      <c r="N23" s="81"/>
      <c r="O23" s="22"/>
      <c r="P23" s="21"/>
    </row>
    <row r="24" spans="1:16" ht="43.5" customHeight="1" x14ac:dyDescent="0.35">
      <c r="A24" s="19">
        <f t="shared" si="0"/>
        <v>12</v>
      </c>
      <c r="B24" s="76"/>
      <c r="C24" s="76"/>
      <c r="D24" s="77"/>
      <c r="E24" s="77"/>
      <c r="F24" s="77"/>
      <c r="G24" s="78"/>
      <c r="H24" s="79"/>
      <c r="I24" s="80"/>
      <c r="J24" s="56">
        <f t="shared" si="1"/>
        <v>0</v>
      </c>
      <c r="K24" s="90"/>
      <c r="L24" s="20">
        <f t="shared" si="2"/>
        <v>0</v>
      </c>
      <c r="M24" s="78"/>
      <c r="N24" s="81"/>
      <c r="O24" s="22"/>
      <c r="P24" s="21"/>
    </row>
    <row r="25" spans="1:16" ht="43.5" customHeight="1" x14ac:dyDescent="0.35">
      <c r="A25" s="19">
        <f t="shared" si="0"/>
        <v>13</v>
      </c>
      <c r="B25" s="76"/>
      <c r="C25" s="76"/>
      <c r="D25" s="77"/>
      <c r="E25" s="77"/>
      <c r="F25" s="77"/>
      <c r="G25" s="78"/>
      <c r="H25" s="79"/>
      <c r="I25" s="80"/>
      <c r="J25" s="56">
        <f t="shared" si="1"/>
        <v>0</v>
      </c>
      <c r="K25" s="90"/>
      <c r="L25" s="20">
        <f t="shared" si="2"/>
        <v>0</v>
      </c>
      <c r="M25" s="78"/>
      <c r="N25" s="81"/>
      <c r="O25" s="22"/>
      <c r="P25" s="21"/>
    </row>
    <row r="26" spans="1:16" ht="43.5" customHeight="1" x14ac:dyDescent="0.35">
      <c r="A26" s="19">
        <f t="shared" si="0"/>
        <v>14</v>
      </c>
      <c r="B26" s="76"/>
      <c r="C26" s="76"/>
      <c r="D26" s="77"/>
      <c r="E26" s="77"/>
      <c r="F26" s="77"/>
      <c r="G26" s="78"/>
      <c r="H26" s="79"/>
      <c r="I26" s="80"/>
      <c r="J26" s="56">
        <f t="shared" si="1"/>
        <v>0</v>
      </c>
      <c r="K26" s="90"/>
      <c r="L26" s="20">
        <f t="shared" si="2"/>
        <v>0</v>
      </c>
      <c r="M26" s="78"/>
      <c r="N26" s="81"/>
      <c r="O26" s="22"/>
      <c r="P26" s="21"/>
    </row>
    <row r="27" spans="1:16" ht="43.5" customHeight="1" x14ac:dyDescent="0.35">
      <c r="A27" s="19">
        <f t="shared" si="0"/>
        <v>15</v>
      </c>
      <c r="B27" s="76"/>
      <c r="C27" s="76"/>
      <c r="D27" s="77"/>
      <c r="E27" s="77"/>
      <c r="F27" s="77"/>
      <c r="G27" s="78"/>
      <c r="H27" s="79"/>
      <c r="I27" s="80"/>
      <c r="J27" s="56">
        <f t="shared" si="1"/>
        <v>0</v>
      </c>
      <c r="K27" s="90"/>
      <c r="L27" s="20">
        <f t="shared" si="2"/>
        <v>0</v>
      </c>
      <c r="M27" s="78"/>
      <c r="N27" s="81"/>
      <c r="O27" s="22"/>
      <c r="P27" s="21"/>
    </row>
    <row r="28" spans="1:16" ht="43.5" customHeight="1" x14ac:dyDescent="0.35">
      <c r="A28" s="19">
        <f t="shared" si="0"/>
        <v>16</v>
      </c>
      <c r="B28" s="76"/>
      <c r="C28" s="76"/>
      <c r="D28" s="77"/>
      <c r="E28" s="77"/>
      <c r="F28" s="77"/>
      <c r="G28" s="78"/>
      <c r="H28" s="79"/>
      <c r="I28" s="80"/>
      <c r="J28" s="56">
        <f t="shared" si="1"/>
        <v>0</v>
      </c>
      <c r="K28" s="90"/>
      <c r="L28" s="20">
        <f t="shared" si="2"/>
        <v>0</v>
      </c>
      <c r="M28" s="78"/>
      <c r="N28" s="81"/>
      <c r="O28" s="22"/>
      <c r="P28" s="21"/>
    </row>
    <row r="29" spans="1:16" ht="43.5" customHeight="1" x14ac:dyDescent="0.35">
      <c r="A29" s="19">
        <f t="shared" si="0"/>
        <v>17</v>
      </c>
      <c r="B29" s="76"/>
      <c r="C29" s="76"/>
      <c r="D29" s="77"/>
      <c r="E29" s="77"/>
      <c r="F29" s="77"/>
      <c r="G29" s="78"/>
      <c r="H29" s="79"/>
      <c r="I29" s="80"/>
      <c r="J29" s="56">
        <f t="shared" si="1"/>
        <v>0</v>
      </c>
      <c r="K29" s="90"/>
      <c r="L29" s="20">
        <f t="shared" si="2"/>
        <v>0</v>
      </c>
      <c r="M29" s="78"/>
      <c r="N29" s="81"/>
      <c r="O29" s="22"/>
      <c r="P29" s="21"/>
    </row>
    <row r="30" spans="1:16" ht="43.5" customHeight="1" x14ac:dyDescent="0.35">
      <c r="A30" s="19">
        <f t="shared" si="0"/>
        <v>18</v>
      </c>
      <c r="B30" s="76"/>
      <c r="C30" s="76"/>
      <c r="D30" s="77"/>
      <c r="E30" s="77"/>
      <c r="F30" s="77"/>
      <c r="G30" s="78"/>
      <c r="H30" s="79"/>
      <c r="I30" s="80"/>
      <c r="J30" s="56">
        <f t="shared" si="1"/>
        <v>0</v>
      </c>
      <c r="K30" s="90"/>
      <c r="L30" s="20">
        <f t="shared" si="2"/>
        <v>0</v>
      </c>
      <c r="M30" s="78"/>
      <c r="N30" s="81"/>
      <c r="O30" s="22"/>
      <c r="P30" s="21"/>
    </row>
    <row r="31" spans="1:16" ht="43.5" customHeight="1" x14ac:dyDescent="0.35">
      <c r="A31" s="19">
        <f t="shared" si="0"/>
        <v>19</v>
      </c>
      <c r="B31" s="76"/>
      <c r="C31" s="76"/>
      <c r="D31" s="77"/>
      <c r="E31" s="77"/>
      <c r="F31" s="77"/>
      <c r="G31" s="78"/>
      <c r="H31" s="79"/>
      <c r="I31" s="80"/>
      <c r="J31" s="56">
        <f t="shared" si="1"/>
        <v>0</v>
      </c>
      <c r="K31" s="90"/>
      <c r="L31" s="20">
        <f t="shared" si="2"/>
        <v>0</v>
      </c>
      <c r="M31" s="78"/>
      <c r="N31" s="81"/>
      <c r="O31" s="22"/>
      <c r="P31" s="21"/>
    </row>
    <row r="32" spans="1:16" ht="43.5" customHeight="1" x14ac:dyDescent="0.35">
      <c r="A32" s="19">
        <f t="shared" si="0"/>
        <v>20</v>
      </c>
      <c r="B32" s="76"/>
      <c r="C32" s="76"/>
      <c r="D32" s="77"/>
      <c r="E32" s="77"/>
      <c r="F32" s="77"/>
      <c r="G32" s="78"/>
      <c r="H32" s="79"/>
      <c r="I32" s="80"/>
      <c r="J32" s="56">
        <f t="shared" si="1"/>
        <v>0</v>
      </c>
      <c r="K32" s="90"/>
      <c r="L32" s="20">
        <f t="shared" si="2"/>
        <v>0</v>
      </c>
      <c r="M32" s="78"/>
      <c r="N32" s="81"/>
      <c r="O32" s="22"/>
      <c r="P32" s="21"/>
    </row>
    <row r="33" spans="1:16" ht="43.5" customHeight="1" x14ac:dyDescent="0.35">
      <c r="A33" s="19">
        <f t="shared" si="0"/>
        <v>21</v>
      </c>
      <c r="B33" s="76"/>
      <c r="C33" s="76"/>
      <c r="D33" s="77"/>
      <c r="E33" s="77"/>
      <c r="F33" s="77"/>
      <c r="G33" s="78"/>
      <c r="H33" s="79"/>
      <c r="I33" s="80"/>
      <c r="J33" s="56">
        <f t="shared" si="1"/>
        <v>0</v>
      </c>
      <c r="K33" s="90"/>
      <c r="L33" s="20">
        <f t="shared" si="2"/>
        <v>0</v>
      </c>
      <c r="M33" s="78"/>
      <c r="N33" s="81"/>
      <c r="O33" s="22"/>
      <c r="P33" s="21"/>
    </row>
    <row r="34" spans="1:16" ht="43.5" customHeight="1" x14ac:dyDescent="0.35">
      <c r="A34" s="19">
        <f t="shared" si="0"/>
        <v>22</v>
      </c>
      <c r="B34" s="76"/>
      <c r="C34" s="76"/>
      <c r="D34" s="83"/>
      <c r="E34" s="83"/>
      <c r="F34" s="83"/>
      <c r="G34" s="76"/>
      <c r="H34" s="84"/>
      <c r="I34" s="85"/>
      <c r="J34" s="57">
        <f t="shared" si="1"/>
        <v>0</v>
      </c>
      <c r="K34" s="92"/>
      <c r="L34" s="20">
        <f t="shared" si="2"/>
        <v>0</v>
      </c>
      <c r="M34" s="76"/>
      <c r="N34" s="81"/>
      <c r="O34" s="22"/>
      <c r="P34" s="21"/>
    </row>
    <row r="35" spans="1:16" ht="43.5" customHeight="1" x14ac:dyDescent="0.35">
      <c r="A35" s="19">
        <f t="shared" si="0"/>
        <v>23</v>
      </c>
      <c r="B35" s="76"/>
      <c r="C35" s="76"/>
      <c r="D35" s="83"/>
      <c r="E35" s="83"/>
      <c r="F35" s="83"/>
      <c r="G35" s="76"/>
      <c r="H35" s="84"/>
      <c r="I35" s="85"/>
      <c r="J35" s="57">
        <f t="shared" si="1"/>
        <v>0</v>
      </c>
      <c r="K35" s="92"/>
      <c r="L35" s="20">
        <f t="shared" si="2"/>
        <v>0</v>
      </c>
      <c r="M35" s="76"/>
      <c r="N35" s="81"/>
      <c r="O35" s="22"/>
      <c r="P35" s="21"/>
    </row>
    <row r="36" spans="1:16" ht="43.5" customHeight="1" x14ac:dyDescent="0.35">
      <c r="A36" s="19">
        <f t="shared" si="0"/>
        <v>24</v>
      </c>
      <c r="B36" s="94"/>
      <c r="C36" s="94"/>
      <c r="D36" s="95"/>
      <c r="E36" s="95"/>
      <c r="F36" s="95"/>
      <c r="G36" s="76"/>
      <c r="H36" s="96"/>
      <c r="I36" s="97"/>
      <c r="J36" s="115">
        <f t="shared" si="1"/>
        <v>0</v>
      </c>
      <c r="K36" s="109"/>
      <c r="L36" s="98">
        <f t="shared" si="2"/>
        <v>0</v>
      </c>
      <c r="M36" s="76"/>
      <c r="N36" s="99"/>
      <c r="O36" s="110"/>
      <c r="P36" s="100"/>
    </row>
    <row r="37" spans="1:16" ht="43.5" customHeight="1" x14ac:dyDescent="0.35">
      <c r="A37" s="19">
        <f t="shared" si="0"/>
        <v>25</v>
      </c>
      <c r="B37" s="94"/>
      <c r="C37" s="94"/>
      <c r="D37" s="95"/>
      <c r="E37" s="95"/>
      <c r="F37" s="95"/>
      <c r="G37" s="76"/>
      <c r="H37" s="96"/>
      <c r="I37" s="97"/>
      <c r="J37" s="115">
        <f t="shared" si="1"/>
        <v>0</v>
      </c>
      <c r="K37" s="109"/>
      <c r="L37" s="98">
        <f t="shared" si="2"/>
        <v>0</v>
      </c>
      <c r="M37" s="76"/>
      <c r="N37" s="99"/>
      <c r="O37" s="110"/>
      <c r="P37" s="100"/>
    </row>
    <row r="38" spans="1:16" ht="43.5" customHeight="1" x14ac:dyDescent="0.35">
      <c r="A38" s="19">
        <f t="shared" si="0"/>
        <v>26</v>
      </c>
      <c r="B38" s="94"/>
      <c r="C38" s="94"/>
      <c r="D38" s="95"/>
      <c r="E38" s="95"/>
      <c r="F38" s="95"/>
      <c r="G38" s="76"/>
      <c r="H38" s="96"/>
      <c r="I38" s="97"/>
      <c r="J38" s="115">
        <f t="shared" si="1"/>
        <v>0</v>
      </c>
      <c r="K38" s="109"/>
      <c r="L38" s="98">
        <f t="shared" si="2"/>
        <v>0</v>
      </c>
      <c r="M38" s="76"/>
      <c r="N38" s="99"/>
      <c r="O38" s="110"/>
      <c r="P38" s="100"/>
    </row>
    <row r="39" spans="1:16" ht="43.5" customHeight="1" x14ac:dyDescent="0.35">
      <c r="A39" s="19">
        <f t="shared" si="0"/>
        <v>27</v>
      </c>
      <c r="B39" s="94"/>
      <c r="C39" s="94"/>
      <c r="D39" s="95"/>
      <c r="E39" s="95"/>
      <c r="F39" s="95"/>
      <c r="G39" s="76"/>
      <c r="H39" s="96"/>
      <c r="I39" s="97"/>
      <c r="J39" s="115">
        <f t="shared" si="1"/>
        <v>0</v>
      </c>
      <c r="K39" s="109"/>
      <c r="L39" s="98">
        <f t="shared" si="2"/>
        <v>0</v>
      </c>
      <c r="M39" s="76"/>
      <c r="N39" s="99"/>
      <c r="O39" s="110"/>
      <c r="P39" s="100"/>
    </row>
    <row r="40" spans="1:16" ht="43.5" customHeight="1" x14ac:dyDescent="0.35">
      <c r="A40" s="19">
        <f t="shared" si="0"/>
        <v>28</v>
      </c>
      <c r="B40" s="94"/>
      <c r="C40" s="94"/>
      <c r="D40" s="95"/>
      <c r="E40" s="95"/>
      <c r="F40" s="95"/>
      <c r="G40" s="76"/>
      <c r="H40" s="96"/>
      <c r="I40" s="97"/>
      <c r="J40" s="115">
        <f t="shared" si="1"/>
        <v>0</v>
      </c>
      <c r="K40" s="109"/>
      <c r="L40" s="98">
        <f t="shared" si="2"/>
        <v>0</v>
      </c>
      <c r="M40" s="76"/>
      <c r="N40" s="99"/>
      <c r="O40" s="110"/>
      <c r="P40" s="100"/>
    </row>
    <row r="41" spans="1:16" ht="43.5" customHeight="1" x14ac:dyDescent="0.35">
      <c r="A41" s="19">
        <f t="shared" si="0"/>
        <v>29</v>
      </c>
      <c r="B41" s="94"/>
      <c r="C41" s="94"/>
      <c r="D41" s="95"/>
      <c r="E41" s="95"/>
      <c r="F41" s="95"/>
      <c r="G41" s="76"/>
      <c r="H41" s="96"/>
      <c r="I41" s="97"/>
      <c r="J41" s="115">
        <f t="shared" si="1"/>
        <v>0</v>
      </c>
      <c r="K41" s="109"/>
      <c r="L41" s="98">
        <f t="shared" si="2"/>
        <v>0</v>
      </c>
      <c r="M41" s="76"/>
      <c r="N41" s="99"/>
      <c r="O41" s="110"/>
      <c r="P41" s="100"/>
    </row>
    <row r="42" spans="1:16" ht="43.5" customHeight="1" x14ac:dyDescent="0.35">
      <c r="A42" s="19">
        <f t="shared" si="0"/>
        <v>30</v>
      </c>
      <c r="B42" s="94"/>
      <c r="C42" s="94"/>
      <c r="D42" s="95"/>
      <c r="E42" s="95"/>
      <c r="F42" s="95"/>
      <c r="G42" s="76"/>
      <c r="H42" s="96"/>
      <c r="I42" s="97"/>
      <c r="J42" s="115">
        <f t="shared" si="1"/>
        <v>0</v>
      </c>
      <c r="K42" s="109"/>
      <c r="L42" s="98">
        <f t="shared" si="2"/>
        <v>0</v>
      </c>
      <c r="M42" s="76"/>
      <c r="N42" s="99"/>
      <c r="O42" s="110"/>
      <c r="P42" s="100"/>
    </row>
    <row r="43" spans="1:16" ht="43.5" customHeight="1" x14ac:dyDescent="0.35">
      <c r="A43" s="19">
        <f t="shared" si="0"/>
        <v>31</v>
      </c>
      <c r="B43" s="94"/>
      <c r="C43" s="94"/>
      <c r="D43" s="95"/>
      <c r="E43" s="95"/>
      <c r="F43" s="95"/>
      <c r="G43" s="76"/>
      <c r="H43" s="96"/>
      <c r="I43" s="97"/>
      <c r="J43" s="115">
        <f t="shared" si="1"/>
        <v>0</v>
      </c>
      <c r="K43" s="109"/>
      <c r="L43" s="98">
        <f t="shared" si="2"/>
        <v>0</v>
      </c>
      <c r="M43" s="76"/>
      <c r="N43" s="99"/>
      <c r="O43" s="110"/>
      <c r="P43" s="100"/>
    </row>
    <row r="44" spans="1:16" ht="43.5" customHeight="1" x14ac:dyDescent="0.35">
      <c r="A44" s="19">
        <f t="shared" si="0"/>
        <v>32</v>
      </c>
      <c r="B44" s="94"/>
      <c r="C44" s="94"/>
      <c r="D44" s="95"/>
      <c r="E44" s="95"/>
      <c r="F44" s="95"/>
      <c r="G44" s="76"/>
      <c r="H44" s="96"/>
      <c r="I44" s="97"/>
      <c r="J44" s="115">
        <f t="shared" si="1"/>
        <v>0</v>
      </c>
      <c r="K44" s="109"/>
      <c r="L44" s="98">
        <f t="shared" si="2"/>
        <v>0</v>
      </c>
      <c r="M44" s="76"/>
      <c r="N44" s="99"/>
      <c r="O44" s="110"/>
      <c r="P44" s="100"/>
    </row>
    <row r="45" spans="1:16" ht="43.5" customHeight="1" x14ac:dyDescent="0.35">
      <c r="A45" s="19">
        <f t="shared" si="0"/>
        <v>33</v>
      </c>
      <c r="B45" s="94"/>
      <c r="C45" s="94"/>
      <c r="D45" s="95"/>
      <c r="E45" s="95"/>
      <c r="F45" s="95"/>
      <c r="G45" s="76"/>
      <c r="H45" s="96"/>
      <c r="I45" s="97"/>
      <c r="J45" s="115">
        <f t="shared" si="1"/>
        <v>0</v>
      </c>
      <c r="K45" s="109"/>
      <c r="L45" s="98">
        <f t="shared" si="2"/>
        <v>0</v>
      </c>
      <c r="M45" s="76"/>
      <c r="N45" s="99"/>
      <c r="O45" s="110"/>
      <c r="P45" s="100"/>
    </row>
    <row r="46" spans="1:16" ht="43.5" customHeight="1" x14ac:dyDescent="0.35">
      <c r="A46" s="19">
        <f t="shared" si="0"/>
        <v>34</v>
      </c>
      <c r="B46" s="94"/>
      <c r="C46" s="94"/>
      <c r="D46" s="95"/>
      <c r="E46" s="95"/>
      <c r="F46" s="95"/>
      <c r="G46" s="76"/>
      <c r="H46" s="96"/>
      <c r="I46" s="97"/>
      <c r="J46" s="115">
        <f t="shared" si="1"/>
        <v>0</v>
      </c>
      <c r="K46" s="109"/>
      <c r="L46" s="98">
        <f t="shared" si="2"/>
        <v>0</v>
      </c>
      <c r="M46" s="76"/>
      <c r="N46" s="99"/>
      <c r="O46" s="110"/>
      <c r="P46" s="100"/>
    </row>
    <row r="47" spans="1:16" ht="43.5" customHeight="1" x14ac:dyDescent="0.35">
      <c r="A47" s="19">
        <f t="shared" si="0"/>
        <v>35</v>
      </c>
      <c r="B47" s="94"/>
      <c r="C47" s="94"/>
      <c r="D47" s="95"/>
      <c r="E47" s="95"/>
      <c r="F47" s="95"/>
      <c r="G47" s="76"/>
      <c r="H47" s="96"/>
      <c r="I47" s="97"/>
      <c r="J47" s="115">
        <f t="shared" si="1"/>
        <v>0</v>
      </c>
      <c r="K47" s="109"/>
      <c r="L47" s="98">
        <f t="shared" si="2"/>
        <v>0</v>
      </c>
      <c r="M47" s="76"/>
      <c r="N47" s="99"/>
      <c r="O47" s="110"/>
      <c r="P47" s="100"/>
    </row>
    <row r="48" spans="1:16" ht="43.5" customHeight="1" x14ac:dyDescent="0.35">
      <c r="A48" s="19">
        <f t="shared" si="0"/>
        <v>36</v>
      </c>
      <c r="B48" s="94"/>
      <c r="C48" s="94"/>
      <c r="D48" s="95"/>
      <c r="E48" s="95"/>
      <c r="F48" s="95"/>
      <c r="G48" s="76"/>
      <c r="H48" s="96"/>
      <c r="I48" s="97"/>
      <c r="J48" s="115">
        <f t="shared" si="1"/>
        <v>0</v>
      </c>
      <c r="K48" s="109"/>
      <c r="L48" s="98">
        <f t="shared" si="2"/>
        <v>0</v>
      </c>
      <c r="M48" s="76"/>
      <c r="N48" s="99"/>
      <c r="O48" s="110"/>
      <c r="P48" s="100"/>
    </row>
    <row r="49" spans="1:16" ht="43.5" customHeight="1" x14ac:dyDescent="0.35">
      <c r="A49" s="19">
        <f t="shared" si="0"/>
        <v>37</v>
      </c>
      <c r="B49" s="94"/>
      <c r="C49" s="94"/>
      <c r="D49" s="95"/>
      <c r="E49" s="95"/>
      <c r="F49" s="95"/>
      <c r="G49" s="76"/>
      <c r="H49" s="96"/>
      <c r="I49" s="97"/>
      <c r="J49" s="115">
        <f t="shared" si="1"/>
        <v>0</v>
      </c>
      <c r="K49" s="109"/>
      <c r="L49" s="98">
        <f t="shared" si="2"/>
        <v>0</v>
      </c>
      <c r="M49" s="76"/>
      <c r="N49" s="99"/>
      <c r="O49" s="110"/>
      <c r="P49" s="100"/>
    </row>
    <row r="50" spans="1:16" ht="43.5" customHeight="1" x14ac:dyDescent="0.35">
      <c r="A50" s="19">
        <f t="shared" si="0"/>
        <v>38</v>
      </c>
      <c r="B50" s="94"/>
      <c r="C50" s="94"/>
      <c r="D50" s="95"/>
      <c r="E50" s="95"/>
      <c r="F50" s="95"/>
      <c r="G50" s="76"/>
      <c r="H50" s="96"/>
      <c r="I50" s="97"/>
      <c r="J50" s="115">
        <f t="shared" si="1"/>
        <v>0</v>
      </c>
      <c r="K50" s="109"/>
      <c r="L50" s="98">
        <f t="shared" si="2"/>
        <v>0</v>
      </c>
      <c r="M50" s="76"/>
      <c r="N50" s="99"/>
      <c r="O50" s="110"/>
      <c r="P50" s="100"/>
    </row>
    <row r="51" spans="1:16" ht="43.5" customHeight="1" x14ac:dyDescent="0.35">
      <c r="A51" s="19">
        <f t="shared" si="0"/>
        <v>39</v>
      </c>
      <c r="B51" s="94"/>
      <c r="C51" s="94"/>
      <c r="D51" s="95"/>
      <c r="E51" s="95"/>
      <c r="F51" s="95"/>
      <c r="G51" s="76"/>
      <c r="H51" s="96"/>
      <c r="I51" s="97"/>
      <c r="J51" s="115">
        <f t="shared" si="1"/>
        <v>0</v>
      </c>
      <c r="K51" s="109"/>
      <c r="L51" s="98">
        <f t="shared" si="2"/>
        <v>0</v>
      </c>
      <c r="M51" s="76"/>
      <c r="N51" s="99"/>
      <c r="O51" s="110"/>
      <c r="P51" s="100"/>
    </row>
    <row r="52" spans="1:16" ht="43.5" customHeight="1" x14ac:dyDescent="0.35">
      <c r="A52" s="19">
        <f t="shared" si="0"/>
        <v>40</v>
      </c>
      <c r="B52" s="94"/>
      <c r="C52" s="94"/>
      <c r="D52" s="95"/>
      <c r="E52" s="95"/>
      <c r="F52" s="95"/>
      <c r="G52" s="76"/>
      <c r="H52" s="96"/>
      <c r="I52" s="97"/>
      <c r="J52" s="115">
        <f t="shared" si="1"/>
        <v>0</v>
      </c>
      <c r="K52" s="109"/>
      <c r="L52" s="98">
        <f t="shared" si="2"/>
        <v>0</v>
      </c>
      <c r="M52" s="76"/>
      <c r="N52" s="99"/>
      <c r="O52" s="110"/>
      <c r="P52" s="100"/>
    </row>
    <row r="53" spans="1:16" ht="43.5" customHeight="1" x14ac:dyDescent="0.35">
      <c r="A53" s="19">
        <f t="shared" si="0"/>
        <v>41</v>
      </c>
      <c r="B53" s="94"/>
      <c r="C53" s="94"/>
      <c r="D53" s="95"/>
      <c r="E53" s="95"/>
      <c r="F53" s="95"/>
      <c r="G53" s="76"/>
      <c r="H53" s="96"/>
      <c r="I53" s="97"/>
      <c r="J53" s="115">
        <f t="shared" si="1"/>
        <v>0</v>
      </c>
      <c r="K53" s="109"/>
      <c r="L53" s="98">
        <f t="shared" si="2"/>
        <v>0</v>
      </c>
      <c r="M53" s="76"/>
      <c r="N53" s="99"/>
      <c r="O53" s="110"/>
      <c r="P53" s="100"/>
    </row>
    <row r="54" spans="1:16" ht="43.5" customHeight="1" x14ac:dyDescent="0.35">
      <c r="A54" s="19">
        <f t="shared" si="0"/>
        <v>42</v>
      </c>
      <c r="B54" s="94"/>
      <c r="C54" s="94"/>
      <c r="D54" s="95"/>
      <c r="E54" s="95"/>
      <c r="F54" s="95"/>
      <c r="G54" s="76"/>
      <c r="H54" s="96"/>
      <c r="I54" s="97"/>
      <c r="J54" s="115">
        <f t="shared" si="1"/>
        <v>0</v>
      </c>
      <c r="K54" s="109"/>
      <c r="L54" s="98">
        <f t="shared" si="2"/>
        <v>0</v>
      </c>
      <c r="M54" s="76"/>
      <c r="N54" s="99"/>
      <c r="O54" s="110"/>
      <c r="P54" s="100"/>
    </row>
    <row r="55" spans="1:16" ht="43.5" customHeight="1" x14ac:dyDescent="0.35">
      <c r="A55" s="19">
        <f t="shared" si="0"/>
        <v>43</v>
      </c>
      <c r="B55" s="94"/>
      <c r="C55" s="94"/>
      <c r="D55" s="95"/>
      <c r="E55" s="95"/>
      <c r="F55" s="95"/>
      <c r="G55" s="76"/>
      <c r="H55" s="96"/>
      <c r="I55" s="97"/>
      <c r="J55" s="115">
        <f t="shared" si="1"/>
        <v>0</v>
      </c>
      <c r="K55" s="109"/>
      <c r="L55" s="98">
        <f t="shared" si="2"/>
        <v>0</v>
      </c>
      <c r="M55" s="76"/>
      <c r="N55" s="99"/>
      <c r="O55" s="110"/>
      <c r="P55" s="100"/>
    </row>
    <row r="56" spans="1:16" ht="43.5" customHeight="1" x14ac:dyDescent="0.35">
      <c r="A56" s="19">
        <f t="shared" si="0"/>
        <v>44</v>
      </c>
      <c r="B56" s="94"/>
      <c r="C56" s="94"/>
      <c r="D56" s="95"/>
      <c r="E56" s="95"/>
      <c r="F56" s="95"/>
      <c r="G56" s="76"/>
      <c r="H56" s="96"/>
      <c r="I56" s="97"/>
      <c r="J56" s="115">
        <f t="shared" si="1"/>
        <v>0</v>
      </c>
      <c r="K56" s="109"/>
      <c r="L56" s="98">
        <f t="shared" si="2"/>
        <v>0</v>
      </c>
      <c r="M56" s="76"/>
      <c r="N56" s="99"/>
      <c r="O56" s="110"/>
      <c r="P56" s="100"/>
    </row>
    <row r="57" spans="1:16" ht="43.5" customHeight="1" x14ac:dyDescent="0.35">
      <c r="A57" s="19">
        <f t="shared" si="0"/>
        <v>45</v>
      </c>
      <c r="B57" s="94"/>
      <c r="C57" s="94"/>
      <c r="D57" s="95"/>
      <c r="E57" s="95"/>
      <c r="F57" s="95"/>
      <c r="G57" s="76"/>
      <c r="H57" s="96"/>
      <c r="I57" s="97"/>
      <c r="J57" s="115">
        <f t="shared" si="1"/>
        <v>0</v>
      </c>
      <c r="K57" s="109"/>
      <c r="L57" s="98">
        <f t="shared" si="2"/>
        <v>0</v>
      </c>
      <c r="M57" s="76"/>
      <c r="N57" s="99"/>
      <c r="O57" s="110"/>
      <c r="P57" s="100"/>
    </row>
    <row r="58" spans="1:16" ht="43.5" customHeight="1" x14ac:dyDescent="0.35">
      <c r="A58" s="19">
        <f t="shared" si="0"/>
        <v>46</v>
      </c>
      <c r="B58" s="94"/>
      <c r="C58" s="94"/>
      <c r="D58" s="95"/>
      <c r="E58" s="95"/>
      <c r="F58" s="95"/>
      <c r="G58" s="76"/>
      <c r="H58" s="96"/>
      <c r="I58" s="97"/>
      <c r="J58" s="115">
        <f t="shared" si="1"/>
        <v>0</v>
      </c>
      <c r="K58" s="109"/>
      <c r="L58" s="98">
        <f t="shared" si="2"/>
        <v>0</v>
      </c>
      <c r="M58" s="76"/>
      <c r="N58" s="99"/>
      <c r="O58" s="110"/>
      <c r="P58" s="100"/>
    </row>
    <row r="59" spans="1:16" ht="43.5" customHeight="1" x14ac:dyDescent="0.35">
      <c r="A59" s="19">
        <f t="shared" si="0"/>
        <v>47</v>
      </c>
      <c r="B59" s="94"/>
      <c r="C59" s="94"/>
      <c r="D59" s="95"/>
      <c r="E59" s="95"/>
      <c r="F59" s="95"/>
      <c r="G59" s="76"/>
      <c r="H59" s="96"/>
      <c r="I59" s="97"/>
      <c r="J59" s="115">
        <f t="shared" si="1"/>
        <v>0</v>
      </c>
      <c r="K59" s="109"/>
      <c r="L59" s="98">
        <f t="shared" si="2"/>
        <v>0</v>
      </c>
      <c r="M59" s="76"/>
      <c r="N59" s="99"/>
      <c r="O59" s="110"/>
      <c r="P59" s="100"/>
    </row>
    <row r="60" spans="1:16" ht="43.5" customHeight="1" x14ac:dyDescent="0.35">
      <c r="A60" s="19">
        <f t="shared" si="0"/>
        <v>48</v>
      </c>
      <c r="B60" s="94"/>
      <c r="C60" s="94"/>
      <c r="D60" s="95"/>
      <c r="E60" s="95"/>
      <c r="F60" s="95"/>
      <c r="G60" s="76"/>
      <c r="H60" s="96"/>
      <c r="I60" s="97"/>
      <c r="J60" s="115">
        <f t="shared" si="1"/>
        <v>0</v>
      </c>
      <c r="K60" s="109"/>
      <c r="L60" s="98">
        <f t="shared" si="2"/>
        <v>0</v>
      </c>
      <c r="M60" s="76"/>
      <c r="N60" s="99"/>
      <c r="O60" s="110"/>
      <c r="P60" s="100"/>
    </row>
    <row r="61" spans="1:16" ht="43.5" customHeight="1" x14ac:dyDescent="0.35">
      <c r="A61" s="19">
        <f t="shared" si="0"/>
        <v>49</v>
      </c>
      <c r="B61" s="94"/>
      <c r="C61" s="94"/>
      <c r="D61" s="95"/>
      <c r="E61" s="95"/>
      <c r="F61" s="95"/>
      <c r="G61" s="76"/>
      <c r="H61" s="96"/>
      <c r="I61" s="97"/>
      <c r="J61" s="115">
        <f t="shared" si="1"/>
        <v>0</v>
      </c>
      <c r="K61" s="109"/>
      <c r="L61" s="98">
        <f t="shared" si="2"/>
        <v>0</v>
      </c>
      <c r="M61" s="76"/>
      <c r="N61" s="99"/>
      <c r="O61" s="110"/>
      <c r="P61" s="100"/>
    </row>
    <row r="62" spans="1:16" ht="43.5" customHeight="1" x14ac:dyDescent="0.35">
      <c r="A62" s="19">
        <f t="shared" si="0"/>
        <v>50</v>
      </c>
      <c r="B62" s="94"/>
      <c r="C62" s="94"/>
      <c r="D62" s="95"/>
      <c r="E62" s="95"/>
      <c r="F62" s="95"/>
      <c r="G62" s="76"/>
      <c r="H62" s="96"/>
      <c r="I62" s="97"/>
      <c r="J62" s="115">
        <f t="shared" si="1"/>
        <v>0</v>
      </c>
      <c r="K62" s="109"/>
      <c r="L62" s="98">
        <f t="shared" si="2"/>
        <v>0</v>
      </c>
      <c r="M62" s="76"/>
      <c r="N62" s="99"/>
      <c r="O62" s="110"/>
      <c r="P62" s="100"/>
    </row>
    <row r="63" spans="1:16" ht="43.5" customHeight="1" x14ac:dyDescent="0.35">
      <c r="A63" s="19">
        <f t="shared" si="0"/>
        <v>51</v>
      </c>
      <c r="B63" s="94"/>
      <c r="C63" s="94"/>
      <c r="D63" s="95"/>
      <c r="E63" s="95"/>
      <c r="F63" s="95"/>
      <c r="G63" s="76"/>
      <c r="H63" s="96"/>
      <c r="I63" s="97"/>
      <c r="J63" s="115">
        <f t="shared" si="1"/>
        <v>0</v>
      </c>
      <c r="K63" s="109"/>
      <c r="L63" s="98">
        <f t="shared" si="2"/>
        <v>0</v>
      </c>
      <c r="M63" s="76"/>
      <c r="N63" s="99"/>
      <c r="O63" s="110"/>
      <c r="P63" s="100"/>
    </row>
    <row r="64" spans="1:16" ht="43.5" customHeight="1" x14ac:dyDescent="0.35">
      <c r="A64" s="19">
        <f t="shared" si="0"/>
        <v>52</v>
      </c>
      <c r="B64" s="94"/>
      <c r="C64" s="94"/>
      <c r="D64" s="95"/>
      <c r="E64" s="95"/>
      <c r="F64" s="95"/>
      <c r="G64" s="76"/>
      <c r="H64" s="96"/>
      <c r="I64" s="97"/>
      <c r="J64" s="115">
        <f t="shared" si="1"/>
        <v>0</v>
      </c>
      <c r="K64" s="109"/>
      <c r="L64" s="98">
        <f t="shared" si="2"/>
        <v>0</v>
      </c>
      <c r="M64" s="76"/>
      <c r="N64" s="99"/>
      <c r="O64" s="110"/>
      <c r="P64" s="100"/>
    </row>
    <row r="65" spans="1:16" ht="43.5" customHeight="1" x14ac:dyDescent="0.35">
      <c r="A65" s="19">
        <f t="shared" si="0"/>
        <v>53</v>
      </c>
      <c r="B65" s="94"/>
      <c r="C65" s="94"/>
      <c r="D65" s="95"/>
      <c r="E65" s="95"/>
      <c r="F65" s="95"/>
      <c r="G65" s="76"/>
      <c r="H65" s="96"/>
      <c r="I65" s="97"/>
      <c r="J65" s="115">
        <f t="shared" si="1"/>
        <v>0</v>
      </c>
      <c r="K65" s="109"/>
      <c r="L65" s="98">
        <f t="shared" si="2"/>
        <v>0</v>
      </c>
      <c r="M65" s="76"/>
      <c r="N65" s="99"/>
      <c r="O65" s="110"/>
      <c r="P65" s="100"/>
    </row>
    <row r="66" spans="1:16" ht="43.5" customHeight="1" x14ac:dyDescent="0.35">
      <c r="A66" s="19">
        <f t="shared" si="0"/>
        <v>54</v>
      </c>
      <c r="B66" s="94"/>
      <c r="C66" s="94"/>
      <c r="D66" s="95"/>
      <c r="E66" s="95"/>
      <c r="F66" s="95"/>
      <c r="G66" s="76"/>
      <c r="H66" s="96"/>
      <c r="I66" s="97"/>
      <c r="J66" s="115">
        <f t="shared" si="1"/>
        <v>0</v>
      </c>
      <c r="K66" s="109"/>
      <c r="L66" s="98">
        <f t="shared" si="2"/>
        <v>0</v>
      </c>
      <c r="M66" s="76"/>
      <c r="N66" s="99"/>
      <c r="O66" s="110"/>
      <c r="P66" s="100"/>
    </row>
    <row r="67" spans="1:16" ht="43.5" customHeight="1" x14ac:dyDescent="0.35">
      <c r="A67" s="19">
        <f t="shared" si="0"/>
        <v>55</v>
      </c>
      <c r="B67" s="94"/>
      <c r="C67" s="94"/>
      <c r="D67" s="95"/>
      <c r="E67" s="95"/>
      <c r="F67" s="95"/>
      <c r="G67" s="76"/>
      <c r="H67" s="96"/>
      <c r="I67" s="97"/>
      <c r="J67" s="115">
        <f t="shared" si="1"/>
        <v>0</v>
      </c>
      <c r="K67" s="109"/>
      <c r="L67" s="98">
        <f t="shared" si="2"/>
        <v>0</v>
      </c>
      <c r="M67" s="76"/>
      <c r="N67" s="99"/>
      <c r="O67" s="110"/>
      <c r="P67" s="100"/>
    </row>
    <row r="68" spans="1:16" ht="43.5" customHeight="1" x14ac:dyDescent="0.35">
      <c r="A68" s="19">
        <f t="shared" si="0"/>
        <v>56</v>
      </c>
      <c r="B68" s="94"/>
      <c r="C68" s="94"/>
      <c r="D68" s="95"/>
      <c r="E68" s="95"/>
      <c r="F68" s="95"/>
      <c r="G68" s="76"/>
      <c r="H68" s="96"/>
      <c r="I68" s="97"/>
      <c r="J68" s="115">
        <f t="shared" si="1"/>
        <v>0</v>
      </c>
      <c r="K68" s="109"/>
      <c r="L68" s="98">
        <f t="shared" si="2"/>
        <v>0</v>
      </c>
      <c r="M68" s="76"/>
      <c r="N68" s="99"/>
      <c r="O68" s="110"/>
      <c r="P68" s="100"/>
    </row>
    <row r="69" spans="1:16" ht="43.5" customHeight="1" x14ac:dyDescent="0.35">
      <c r="A69" s="19">
        <f t="shared" si="0"/>
        <v>57</v>
      </c>
      <c r="B69" s="94"/>
      <c r="C69" s="94"/>
      <c r="D69" s="95"/>
      <c r="E69" s="95"/>
      <c r="F69" s="95"/>
      <c r="G69" s="76"/>
      <c r="H69" s="96"/>
      <c r="I69" s="97"/>
      <c r="J69" s="115">
        <f t="shared" si="1"/>
        <v>0</v>
      </c>
      <c r="K69" s="109"/>
      <c r="L69" s="98">
        <f t="shared" si="2"/>
        <v>0</v>
      </c>
      <c r="M69" s="76"/>
      <c r="N69" s="99"/>
      <c r="O69" s="110"/>
      <c r="P69" s="100"/>
    </row>
    <row r="70" spans="1:16" ht="43.5" customHeight="1" x14ac:dyDescent="0.35">
      <c r="A70" s="19">
        <f t="shared" si="0"/>
        <v>58</v>
      </c>
      <c r="B70" s="94"/>
      <c r="C70" s="94"/>
      <c r="D70" s="95"/>
      <c r="E70" s="95"/>
      <c r="F70" s="95"/>
      <c r="G70" s="76"/>
      <c r="H70" s="96"/>
      <c r="I70" s="97"/>
      <c r="J70" s="115">
        <f t="shared" si="1"/>
        <v>0</v>
      </c>
      <c r="K70" s="109"/>
      <c r="L70" s="98">
        <f t="shared" si="2"/>
        <v>0</v>
      </c>
      <c r="M70" s="76"/>
      <c r="N70" s="99"/>
      <c r="O70" s="110"/>
      <c r="P70" s="100"/>
    </row>
    <row r="71" spans="1:16" ht="43.5" customHeight="1" x14ac:dyDescent="0.35">
      <c r="A71" s="19">
        <f t="shared" si="0"/>
        <v>59</v>
      </c>
      <c r="B71" s="94"/>
      <c r="C71" s="94"/>
      <c r="D71" s="95"/>
      <c r="E71" s="95"/>
      <c r="F71" s="95"/>
      <c r="G71" s="76"/>
      <c r="H71" s="96"/>
      <c r="I71" s="97"/>
      <c r="J71" s="115">
        <f t="shared" si="1"/>
        <v>0</v>
      </c>
      <c r="K71" s="109"/>
      <c r="L71" s="98">
        <f t="shared" si="2"/>
        <v>0</v>
      </c>
      <c r="M71" s="76"/>
      <c r="N71" s="99"/>
      <c r="O71" s="110"/>
      <c r="P71" s="100"/>
    </row>
    <row r="72" spans="1:16" ht="43.5" customHeight="1" x14ac:dyDescent="0.35">
      <c r="A72" s="19">
        <f t="shared" si="0"/>
        <v>60</v>
      </c>
      <c r="B72" s="94"/>
      <c r="C72" s="94"/>
      <c r="D72" s="95"/>
      <c r="E72" s="95"/>
      <c r="F72" s="95"/>
      <c r="G72" s="76"/>
      <c r="H72" s="96"/>
      <c r="I72" s="97"/>
      <c r="J72" s="115">
        <f t="shared" si="1"/>
        <v>0</v>
      </c>
      <c r="K72" s="109"/>
      <c r="L72" s="98">
        <f t="shared" si="2"/>
        <v>0</v>
      </c>
      <c r="M72" s="76"/>
      <c r="N72" s="99"/>
      <c r="O72" s="110"/>
      <c r="P72" s="100"/>
    </row>
    <row r="73" spans="1:16" ht="43.5" customHeight="1" x14ac:dyDescent="0.35">
      <c r="A73" s="19">
        <f t="shared" si="0"/>
        <v>61</v>
      </c>
      <c r="B73" s="94"/>
      <c r="C73" s="94"/>
      <c r="D73" s="95"/>
      <c r="E73" s="95"/>
      <c r="F73" s="95"/>
      <c r="G73" s="76"/>
      <c r="H73" s="96"/>
      <c r="I73" s="97"/>
      <c r="J73" s="115">
        <f t="shared" si="1"/>
        <v>0</v>
      </c>
      <c r="K73" s="109"/>
      <c r="L73" s="98">
        <f t="shared" si="2"/>
        <v>0</v>
      </c>
      <c r="M73" s="76"/>
      <c r="N73" s="99"/>
      <c r="O73" s="110"/>
      <c r="P73" s="100"/>
    </row>
    <row r="74" spans="1:16" ht="43.5" customHeight="1" x14ac:dyDescent="0.35">
      <c r="A74" s="19">
        <f t="shared" si="0"/>
        <v>62</v>
      </c>
      <c r="B74" s="94"/>
      <c r="C74" s="94"/>
      <c r="D74" s="95"/>
      <c r="E74" s="95"/>
      <c r="F74" s="95"/>
      <c r="G74" s="76"/>
      <c r="H74" s="96"/>
      <c r="I74" s="97"/>
      <c r="J74" s="115">
        <f t="shared" si="1"/>
        <v>0</v>
      </c>
      <c r="K74" s="109"/>
      <c r="L74" s="98">
        <f t="shared" si="2"/>
        <v>0</v>
      </c>
      <c r="M74" s="76"/>
      <c r="N74" s="99"/>
      <c r="O74" s="110"/>
      <c r="P74" s="100"/>
    </row>
    <row r="75" spans="1:16" ht="43.5" customHeight="1" x14ac:dyDescent="0.35">
      <c r="A75" s="19">
        <f t="shared" si="0"/>
        <v>63</v>
      </c>
      <c r="B75" s="94"/>
      <c r="C75" s="94"/>
      <c r="D75" s="95"/>
      <c r="E75" s="95"/>
      <c r="F75" s="95"/>
      <c r="G75" s="76"/>
      <c r="H75" s="96"/>
      <c r="I75" s="97"/>
      <c r="J75" s="115">
        <f t="shared" si="1"/>
        <v>0</v>
      </c>
      <c r="K75" s="109"/>
      <c r="L75" s="98">
        <f t="shared" si="2"/>
        <v>0</v>
      </c>
      <c r="M75" s="76"/>
      <c r="N75" s="99"/>
      <c r="O75" s="110"/>
      <c r="P75" s="100"/>
    </row>
    <row r="76" spans="1:16" ht="43.5" customHeight="1" x14ac:dyDescent="0.35">
      <c r="A76" s="19">
        <f t="shared" si="0"/>
        <v>64</v>
      </c>
      <c r="B76" s="94"/>
      <c r="C76" s="94"/>
      <c r="D76" s="95"/>
      <c r="E76" s="95"/>
      <c r="F76" s="95"/>
      <c r="G76" s="76"/>
      <c r="H76" s="96"/>
      <c r="I76" s="97"/>
      <c r="J76" s="115">
        <f t="shared" si="1"/>
        <v>0</v>
      </c>
      <c r="K76" s="109"/>
      <c r="L76" s="98">
        <f t="shared" si="2"/>
        <v>0</v>
      </c>
      <c r="M76" s="76"/>
      <c r="N76" s="99"/>
      <c r="O76" s="110"/>
      <c r="P76" s="100"/>
    </row>
    <row r="77" spans="1:16" ht="43.5" customHeight="1" x14ac:dyDescent="0.35">
      <c r="A77" s="19">
        <f t="shared" ref="A77:A112" si="3">+A76+1</f>
        <v>65</v>
      </c>
      <c r="B77" s="94"/>
      <c r="C77" s="94"/>
      <c r="D77" s="95"/>
      <c r="E77" s="95"/>
      <c r="F77" s="95"/>
      <c r="G77" s="76"/>
      <c r="H77" s="96"/>
      <c r="I77" s="97"/>
      <c r="J77" s="115">
        <f t="shared" ref="J77:J112" si="4">+I77*H77</f>
        <v>0</v>
      </c>
      <c r="K77" s="109"/>
      <c r="L77" s="98">
        <f t="shared" ref="L77:L112" si="5">+K77+J77</f>
        <v>0</v>
      </c>
      <c r="M77" s="76"/>
      <c r="N77" s="99"/>
      <c r="O77" s="110"/>
      <c r="P77" s="100"/>
    </row>
    <row r="78" spans="1:16" ht="43.5" customHeight="1" x14ac:dyDescent="0.35">
      <c r="A78" s="19">
        <f t="shared" si="3"/>
        <v>66</v>
      </c>
      <c r="B78" s="94"/>
      <c r="C78" s="94"/>
      <c r="D78" s="95"/>
      <c r="E78" s="95"/>
      <c r="F78" s="95"/>
      <c r="G78" s="76"/>
      <c r="H78" s="96"/>
      <c r="I78" s="97"/>
      <c r="J78" s="115">
        <f t="shared" si="4"/>
        <v>0</v>
      </c>
      <c r="K78" s="109"/>
      <c r="L78" s="98">
        <f t="shared" si="5"/>
        <v>0</v>
      </c>
      <c r="M78" s="76"/>
      <c r="N78" s="99"/>
      <c r="O78" s="110"/>
      <c r="P78" s="100"/>
    </row>
    <row r="79" spans="1:16" ht="43.5" customHeight="1" x14ac:dyDescent="0.35">
      <c r="A79" s="19">
        <f t="shared" si="3"/>
        <v>67</v>
      </c>
      <c r="B79" s="94"/>
      <c r="C79" s="94"/>
      <c r="D79" s="95"/>
      <c r="E79" s="95"/>
      <c r="F79" s="95"/>
      <c r="G79" s="76"/>
      <c r="H79" s="96"/>
      <c r="I79" s="97"/>
      <c r="J79" s="115">
        <f t="shared" si="4"/>
        <v>0</v>
      </c>
      <c r="K79" s="109"/>
      <c r="L79" s="98">
        <f t="shared" si="5"/>
        <v>0</v>
      </c>
      <c r="M79" s="76"/>
      <c r="N79" s="99"/>
      <c r="O79" s="110"/>
      <c r="P79" s="100"/>
    </row>
    <row r="80" spans="1:16" ht="43.5" customHeight="1" x14ac:dyDescent="0.35">
      <c r="A80" s="19">
        <f t="shared" si="3"/>
        <v>68</v>
      </c>
      <c r="B80" s="94"/>
      <c r="C80" s="94"/>
      <c r="D80" s="95"/>
      <c r="E80" s="95"/>
      <c r="F80" s="95"/>
      <c r="G80" s="76"/>
      <c r="H80" s="96"/>
      <c r="I80" s="97"/>
      <c r="J80" s="115">
        <f t="shared" si="4"/>
        <v>0</v>
      </c>
      <c r="K80" s="109"/>
      <c r="L80" s="98">
        <f t="shared" si="5"/>
        <v>0</v>
      </c>
      <c r="M80" s="76"/>
      <c r="N80" s="99"/>
      <c r="O80" s="110"/>
      <c r="P80" s="100"/>
    </row>
    <row r="81" spans="1:16" ht="43.5" customHeight="1" x14ac:dyDescent="0.35">
      <c r="A81" s="19">
        <f t="shared" si="3"/>
        <v>69</v>
      </c>
      <c r="B81" s="94"/>
      <c r="C81" s="94"/>
      <c r="D81" s="95"/>
      <c r="E81" s="95"/>
      <c r="F81" s="95"/>
      <c r="G81" s="76"/>
      <c r="H81" s="96"/>
      <c r="I81" s="97"/>
      <c r="J81" s="115">
        <f t="shared" si="4"/>
        <v>0</v>
      </c>
      <c r="K81" s="109"/>
      <c r="L81" s="98">
        <f t="shared" si="5"/>
        <v>0</v>
      </c>
      <c r="M81" s="76"/>
      <c r="N81" s="99"/>
      <c r="O81" s="110"/>
      <c r="P81" s="100"/>
    </row>
    <row r="82" spans="1:16" ht="43.5" customHeight="1" x14ac:dyDescent="0.35">
      <c r="A82" s="19">
        <f t="shared" si="3"/>
        <v>70</v>
      </c>
      <c r="B82" s="94"/>
      <c r="C82" s="94"/>
      <c r="D82" s="95"/>
      <c r="E82" s="95"/>
      <c r="F82" s="95"/>
      <c r="G82" s="76"/>
      <c r="H82" s="96"/>
      <c r="I82" s="97"/>
      <c r="J82" s="115">
        <f t="shared" si="4"/>
        <v>0</v>
      </c>
      <c r="K82" s="109"/>
      <c r="L82" s="98">
        <f t="shared" si="5"/>
        <v>0</v>
      </c>
      <c r="M82" s="76"/>
      <c r="N82" s="99"/>
      <c r="O82" s="110"/>
      <c r="P82" s="100"/>
    </row>
    <row r="83" spans="1:16" ht="43.5" customHeight="1" x14ac:dyDescent="0.35">
      <c r="A83" s="19">
        <f t="shared" si="3"/>
        <v>71</v>
      </c>
      <c r="B83" s="94"/>
      <c r="C83" s="94"/>
      <c r="D83" s="95"/>
      <c r="E83" s="95"/>
      <c r="F83" s="95"/>
      <c r="G83" s="76"/>
      <c r="H83" s="96"/>
      <c r="I83" s="97"/>
      <c r="J83" s="115">
        <f t="shared" si="4"/>
        <v>0</v>
      </c>
      <c r="K83" s="109"/>
      <c r="L83" s="98">
        <f t="shared" si="5"/>
        <v>0</v>
      </c>
      <c r="M83" s="76"/>
      <c r="N83" s="99"/>
      <c r="O83" s="110"/>
      <c r="P83" s="100"/>
    </row>
    <row r="84" spans="1:16" ht="43.5" customHeight="1" x14ac:dyDescent="0.35">
      <c r="A84" s="19">
        <f t="shared" si="3"/>
        <v>72</v>
      </c>
      <c r="B84" s="94"/>
      <c r="C84" s="94"/>
      <c r="D84" s="95"/>
      <c r="E84" s="95"/>
      <c r="F84" s="95"/>
      <c r="G84" s="76"/>
      <c r="H84" s="96"/>
      <c r="I84" s="97"/>
      <c r="J84" s="115">
        <f t="shared" si="4"/>
        <v>0</v>
      </c>
      <c r="K84" s="109"/>
      <c r="L84" s="98">
        <f t="shared" si="5"/>
        <v>0</v>
      </c>
      <c r="M84" s="76"/>
      <c r="N84" s="99"/>
      <c r="O84" s="110"/>
      <c r="P84" s="100"/>
    </row>
    <row r="85" spans="1:16" ht="43.5" customHeight="1" x14ac:dyDescent="0.35">
      <c r="A85" s="19">
        <f t="shared" si="3"/>
        <v>73</v>
      </c>
      <c r="B85" s="94"/>
      <c r="C85" s="94"/>
      <c r="D85" s="95"/>
      <c r="E85" s="95"/>
      <c r="F85" s="95"/>
      <c r="G85" s="76"/>
      <c r="H85" s="96"/>
      <c r="I85" s="97"/>
      <c r="J85" s="115">
        <f t="shared" si="4"/>
        <v>0</v>
      </c>
      <c r="K85" s="109"/>
      <c r="L85" s="98">
        <f t="shared" si="5"/>
        <v>0</v>
      </c>
      <c r="M85" s="76"/>
      <c r="N85" s="99"/>
      <c r="O85" s="110"/>
      <c r="P85" s="100"/>
    </row>
    <row r="86" spans="1:16" ht="43.5" customHeight="1" x14ac:dyDescent="0.35">
      <c r="A86" s="19">
        <f t="shared" si="3"/>
        <v>74</v>
      </c>
      <c r="B86" s="94"/>
      <c r="C86" s="94"/>
      <c r="D86" s="95"/>
      <c r="E86" s="95"/>
      <c r="F86" s="95"/>
      <c r="G86" s="76"/>
      <c r="H86" s="96"/>
      <c r="I86" s="97"/>
      <c r="J86" s="115">
        <f t="shared" si="4"/>
        <v>0</v>
      </c>
      <c r="K86" s="109"/>
      <c r="L86" s="98">
        <f t="shared" si="5"/>
        <v>0</v>
      </c>
      <c r="M86" s="76"/>
      <c r="N86" s="99"/>
      <c r="O86" s="110"/>
      <c r="P86" s="100"/>
    </row>
    <row r="87" spans="1:16" ht="43.5" customHeight="1" x14ac:dyDescent="0.35">
      <c r="A87" s="19">
        <f t="shared" si="3"/>
        <v>75</v>
      </c>
      <c r="B87" s="94"/>
      <c r="C87" s="94"/>
      <c r="D87" s="95"/>
      <c r="E87" s="95"/>
      <c r="F87" s="95"/>
      <c r="G87" s="76"/>
      <c r="H87" s="96"/>
      <c r="I87" s="97"/>
      <c r="J87" s="115">
        <f t="shared" si="4"/>
        <v>0</v>
      </c>
      <c r="K87" s="109"/>
      <c r="L87" s="98">
        <f t="shared" si="5"/>
        <v>0</v>
      </c>
      <c r="M87" s="76"/>
      <c r="N87" s="99"/>
      <c r="O87" s="110"/>
      <c r="P87" s="100"/>
    </row>
    <row r="88" spans="1:16" ht="43.5" customHeight="1" x14ac:dyDescent="0.35">
      <c r="A88" s="19">
        <f t="shared" si="3"/>
        <v>76</v>
      </c>
      <c r="B88" s="94"/>
      <c r="C88" s="94"/>
      <c r="D88" s="95"/>
      <c r="E88" s="95"/>
      <c r="F88" s="95"/>
      <c r="G88" s="76"/>
      <c r="H88" s="96"/>
      <c r="I88" s="97"/>
      <c r="J88" s="115">
        <f t="shared" si="4"/>
        <v>0</v>
      </c>
      <c r="K88" s="109"/>
      <c r="L88" s="98">
        <f t="shared" si="5"/>
        <v>0</v>
      </c>
      <c r="M88" s="76"/>
      <c r="N88" s="99"/>
      <c r="O88" s="110"/>
      <c r="P88" s="100"/>
    </row>
    <row r="89" spans="1:16" ht="43.5" customHeight="1" x14ac:dyDescent="0.35">
      <c r="A89" s="19">
        <f t="shared" si="3"/>
        <v>77</v>
      </c>
      <c r="B89" s="94"/>
      <c r="C89" s="94"/>
      <c r="D89" s="95"/>
      <c r="E89" s="95"/>
      <c r="F89" s="95"/>
      <c r="G89" s="76"/>
      <c r="H89" s="96"/>
      <c r="I89" s="97"/>
      <c r="J89" s="115">
        <f t="shared" si="4"/>
        <v>0</v>
      </c>
      <c r="K89" s="109"/>
      <c r="L89" s="98">
        <f t="shared" si="5"/>
        <v>0</v>
      </c>
      <c r="M89" s="76"/>
      <c r="N89" s="99"/>
      <c r="O89" s="110"/>
      <c r="P89" s="100"/>
    </row>
    <row r="90" spans="1:16" ht="43.5" customHeight="1" x14ac:dyDescent="0.35">
      <c r="A90" s="19">
        <f t="shared" si="3"/>
        <v>78</v>
      </c>
      <c r="B90" s="94"/>
      <c r="C90" s="94"/>
      <c r="D90" s="95"/>
      <c r="E90" s="95"/>
      <c r="F90" s="95"/>
      <c r="G90" s="76"/>
      <c r="H90" s="96"/>
      <c r="I90" s="97"/>
      <c r="J90" s="115">
        <f t="shared" si="4"/>
        <v>0</v>
      </c>
      <c r="K90" s="109"/>
      <c r="L90" s="98">
        <f t="shared" si="5"/>
        <v>0</v>
      </c>
      <c r="M90" s="76"/>
      <c r="N90" s="99"/>
      <c r="O90" s="110"/>
      <c r="P90" s="100"/>
    </row>
    <row r="91" spans="1:16" ht="43.5" customHeight="1" x14ac:dyDescent="0.35">
      <c r="A91" s="19">
        <f t="shared" si="3"/>
        <v>79</v>
      </c>
      <c r="B91" s="94"/>
      <c r="C91" s="94"/>
      <c r="D91" s="95"/>
      <c r="E91" s="95"/>
      <c r="F91" s="95"/>
      <c r="G91" s="76"/>
      <c r="H91" s="96"/>
      <c r="I91" s="97"/>
      <c r="J91" s="115">
        <f t="shared" si="4"/>
        <v>0</v>
      </c>
      <c r="K91" s="109"/>
      <c r="L91" s="98">
        <f t="shared" si="5"/>
        <v>0</v>
      </c>
      <c r="M91" s="76"/>
      <c r="N91" s="99"/>
      <c r="O91" s="110"/>
      <c r="P91" s="100"/>
    </row>
    <row r="92" spans="1:16" ht="43.5" customHeight="1" x14ac:dyDescent="0.35">
      <c r="A92" s="19">
        <f t="shared" si="3"/>
        <v>80</v>
      </c>
      <c r="B92" s="94"/>
      <c r="C92" s="94"/>
      <c r="D92" s="95"/>
      <c r="E92" s="95"/>
      <c r="F92" s="95"/>
      <c r="G92" s="76"/>
      <c r="H92" s="96"/>
      <c r="I92" s="97"/>
      <c r="J92" s="115">
        <f t="shared" si="4"/>
        <v>0</v>
      </c>
      <c r="K92" s="109"/>
      <c r="L92" s="98">
        <f t="shared" si="5"/>
        <v>0</v>
      </c>
      <c r="M92" s="76"/>
      <c r="N92" s="99"/>
      <c r="O92" s="110"/>
      <c r="P92" s="100"/>
    </row>
    <row r="93" spans="1:16" ht="43.5" customHeight="1" x14ac:dyDescent="0.35">
      <c r="A93" s="19">
        <f t="shared" si="3"/>
        <v>81</v>
      </c>
      <c r="B93" s="94"/>
      <c r="C93" s="94"/>
      <c r="D93" s="95"/>
      <c r="E93" s="95"/>
      <c r="F93" s="95"/>
      <c r="G93" s="76"/>
      <c r="H93" s="96"/>
      <c r="I93" s="97"/>
      <c r="J93" s="115">
        <f t="shared" si="4"/>
        <v>0</v>
      </c>
      <c r="K93" s="109"/>
      <c r="L93" s="98">
        <f t="shared" si="5"/>
        <v>0</v>
      </c>
      <c r="M93" s="76"/>
      <c r="N93" s="99"/>
      <c r="O93" s="110"/>
      <c r="P93" s="100"/>
    </row>
    <row r="94" spans="1:16" ht="43.5" customHeight="1" x14ac:dyDescent="0.35">
      <c r="A94" s="19">
        <f t="shared" si="3"/>
        <v>82</v>
      </c>
      <c r="B94" s="94"/>
      <c r="C94" s="94"/>
      <c r="D94" s="95"/>
      <c r="E94" s="95"/>
      <c r="F94" s="95"/>
      <c r="G94" s="76"/>
      <c r="H94" s="96"/>
      <c r="I94" s="97"/>
      <c r="J94" s="115">
        <f t="shared" si="4"/>
        <v>0</v>
      </c>
      <c r="K94" s="109"/>
      <c r="L94" s="98">
        <f t="shared" si="5"/>
        <v>0</v>
      </c>
      <c r="M94" s="76"/>
      <c r="N94" s="99"/>
      <c r="O94" s="110"/>
      <c r="P94" s="100"/>
    </row>
    <row r="95" spans="1:16" ht="43.5" customHeight="1" x14ac:dyDescent="0.35">
      <c r="A95" s="19">
        <f t="shared" si="3"/>
        <v>83</v>
      </c>
      <c r="B95" s="94"/>
      <c r="C95" s="94"/>
      <c r="D95" s="95"/>
      <c r="E95" s="95"/>
      <c r="F95" s="95"/>
      <c r="G95" s="76"/>
      <c r="H95" s="96"/>
      <c r="I95" s="97"/>
      <c r="J95" s="115">
        <f t="shared" si="4"/>
        <v>0</v>
      </c>
      <c r="K95" s="109"/>
      <c r="L95" s="98">
        <f t="shared" si="5"/>
        <v>0</v>
      </c>
      <c r="M95" s="76"/>
      <c r="N95" s="99"/>
      <c r="O95" s="110"/>
      <c r="P95" s="100"/>
    </row>
    <row r="96" spans="1:16" ht="43.5" customHeight="1" x14ac:dyDescent="0.35">
      <c r="A96" s="19">
        <f t="shared" si="3"/>
        <v>84</v>
      </c>
      <c r="B96" s="94"/>
      <c r="C96" s="94"/>
      <c r="D96" s="95"/>
      <c r="E96" s="95"/>
      <c r="F96" s="95"/>
      <c r="G96" s="76"/>
      <c r="H96" s="96"/>
      <c r="I96" s="97"/>
      <c r="J96" s="115">
        <f t="shared" si="4"/>
        <v>0</v>
      </c>
      <c r="K96" s="109"/>
      <c r="L96" s="98">
        <f t="shared" si="5"/>
        <v>0</v>
      </c>
      <c r="M96" s="76"/>
      <c r="N96" s="99"/>
      <c r="O96" s="110"/>
      <c r="P96" s="100"/>
    </row>
    <row r="97" spans="1:16" ht="43.5" customHeight="1" x14ac:dyDescent="0.35">
      <c r="A97" s="19">
        <f t="shared" si="3"/>
        <v>85</v>
      </c>
      <c r="B97" s="94"/>
      <c r="C97" s="94"/>
      <c r="D97" s="95"/>
      <c r="E97" s="95"/>
      <c r="F97" s="95"/>
      <c r="G97" s="76"/>
      <c r="H97" s="96"/>
      <c r="I97" s="97"/>
      <c r="J97" s="115">
        <f t="shared" si="4"/>
        <v>0</v>
      </c>
      <c r="K97" s="109"/>
      <c r="L97" s="98">
        <f t="shared" si="5"/>
        <v>0</v>
      </c>
      <c r="M97" s="76"/>
      <c r="N97" s="99"/>
      <c r="O97" s="110"/>
      <c r="P97" s="100"/>
    </row>
    <row r="98" spans="1:16" ht="43.5" customHeight="1" x14ac:dyDescent="0.35">
      <c r="A98" s="19">
        <f t="shared" si="3"/>
        <v>86</v>
      </c>
      <c r="B98" s="94"/>
      <c r="C98" s="94"/>
      <c r="D98" s="95"/>
      <c r="E98" s="95"/>
      <c r="F98" s="95"/>
      <c r="G98" s="76"/>
      <c r="H98" s="96"/>
      <c r="I98" s="97"/>
      <c r="J98" s="115">
        <f t="shared" si="4"/>
        <v>0</v>
      </c>
      <c r="K98" s="109"/>
      <c r="L98" s="98">
        <f t="shared" si="5"/>
        <v>0</v>
      </c>
      <c r="M98" s="76"/>
      <c r="N98" s="99"/>
      <c r="O98" s="110"/>
      <c r="P98" s="100"/>
    </row>
    <row r="99" spans="1:16" ht="43.5" customHeight="1" x14ac:dyDescent="0.35">
      <c r="A99" s="19">
        <f t="shared" si="3"/>
        <v>87</v>
      </c>
      <c r="B99" s="94"/>
      <c r="C99" s="94"/>
      <c r="D99" s="95"/>
      <c r="E99" s="95"/>
      <c r="F99" s="95"/>
      <c r="G99" s="76"/>
      <c r="H99" s="96"/>
      <c r="I99" s="97"/>
      <c r="J99" s="115">
        <f t="shared" si="4"/>
        <v>0</v>
      </c>
      <c r="K99" s="109"/>
      <c r="L99" s="98">
        <f t="shared" si="5"/>
        <v>0</v>
      </c>
      <c r="M99" s="76"/>
      <c r="N99" s="99"/>
      <c r="O99" s="110"/>
      <c r="P99" s="100"/>
    </row>
    <row r="100" spans="1:16" ht="43.5" customHeight="1" x14ac:dyDescent="0.35">
      <c r="A100" s="19">
        <f t="shared" si="3"/>
        <v>88</v>
      </c>
      <c r="B100" s="94"/>
      <c r="C100" s="94"/>
      <c r="D100" s="95"/>
      <c r="E100" s="95"/>
      <c r="F100" s="95"/>
      <c r="G100" s="76"/>
      <c r="H100" s="96"/>
      <c r="I100" s="97"/>
      <c r="J100" s="115">
        <f t="shared" si="4"/>
        <v>0</v>
      </c>
      <c r="K100" s="109"/>
      <c r="L100" s="98">
        <f t="shared" si="5"/>
        <v>0</v>
      </c>
      <c r="M100" s="76"/>
      <c r="N100" s="99"/>
      <c r="O100" s="110"/>
      <c r="P100" s="100"/>
    </row>
    <row r="101" spans="1:16" ht="43.5" customHeight="1" x14ac:dyDescent="0.35">
      <c r="A101" s="19">
        <f t="shared" si="3"/>
        <v>89</v>
      </c>
      <c r="B101" s="94"/>
      <c r="C101" s="94"/>
      <c r="D101" s="95"/>
      <c r="E101" s="95"/>
      <c r="F101" s="95"/>
      <c r="G101" s="76"/>
      <c r="H101" s="96"/>
      <c r="I101" s="97"/>
      <c r="J101" s="115">
        <f t="shared" si="4"/>
        <v>0</v>
      </c>
      <c r="K101" s="109"/>
      <c r="L101" s="98">
        <f t="shared" si="5"/>
        <v>0</v>
      </c>
      <c r="M101" s="76"/>
      <c r="N101" s="99"/>
      <c r="O101" s="110"/>
      <c r="P101" s="100"/>
    </row>
    <row r="102" spans="1:16" ht="43.5" customHeight="1" x14ac:dyDescent="0.35">
      <c r="A102" s="19">
        <f t="shared" si="3"/>
        <v>90</v>
      </c>
      <c r="B102" s="94"/>
      <c r="C102" s="94"/>
      <c r="D102" s="95"/>
      <c r="E102" s="95"/>
      <c r="F102" s="95"/>
      <c r="G102" s="76"/>
      <c r="H102" s="96"/>
      <c r="I102" s="97"/>
      <c r="J102" s="115">
        <f t="shared" si="4"/>
        <v>0</v>
      </c>
      <c r="K102" s="109"/>
      <c r="L102" s="98">
        <f t="shared" si="5"/>
        <v>0</v>
      </c>
      <c r="M102" s="76"/>
      <c r="N102" s="99"/>
      <c r="O102" s="110"/>
      <c r="P102" s="100"/>
    </row>
    <row r="103" spans="1:16" ht="43.5" customHeight="1" x14ac:dyDescent="0.35">
      <c r="A103" s="19">
        <f t="shared" si="3"/>
        <v>91</v>
      </c>
      <c r="B103" s="94"/>
      <c r="C103" s="94"/>
      <c r="D103" s="95"/>
      <c r="E103" s="95"/>
      <c r="F103" s="95"/>
      <c r="G103" s="76"/>
      <c r="H103" s="96"/>
      <c r="I103" s="97"/>
      <c r="J103" s="115">
        <f t="shared" si="4"/>
        <v>0</v>
      </c>
      <c r="K103" s="109"/>
      <c r="L103" s="98">
        <f t="shared" si="5"/>
        <v>0</v>
      </c>
      <c r="M103" s="76"/>
      <c r="N103" s="99"/>
      <c r="O103" s="110"/>
      <c r="P103" s="100"/>
    </row>
    <row r="104" spans="1:16" ht="43.5" customHeight="1" x14ac:dyDescent="0.35">
      <c r="A104" s="19">
        <f t="shared" si="3"/>
        <v>92</v>
      </c>
      <c r="B104" s="94"/>
      <c r="C104" s="94"/>
      <c r="D104" s="95"/>
      <c r="E104" s="95"/>
      <c r="F104" s="95"/>
      <c r="G104" s="76"/>
      <c r="H104" s="96"/>
      <c r="I104" s="97"/>
      <c r="J104" s="115">
        <f t="shared" si="4"/>
        <v>0</v>
      </c>
      <c r="K104" s="109"/>
      <c r="L104" s="98">
        <f t="shared" si="5"/>
        <v>0</v>
      </c>
      <c r="M104" s="76"/>
      <c r="N104" s="99"/>
      <c r="O104" s="110"/>
      <c r="P104" s="100"/>
    </row>
    <row r="105" spans="1:16" ht="43.5" customHeight="1" x14ac:dyDescent="0.35">
      <c r="A105" s="19">
        <f t="shared" si="3"/>
        <v>93</v>
      </c>
      <c r="B105" s="94"/>
      <c r="C105" s="94"/>
      <c r="D105" s="95"/>
      <c r="E105" s="95"/>
      <c r="F105" s="95"/>
      <c r="G105" s="76"/>
      <c r="H105" s="96"/>
      <c r="I105" s="97"/>
      <c r="J105" s="115">
        <f t="shared" si="4"/>
        <v>0</v>
      </c>
      <c r="K105" s="109"/>
      <c r="L105" s="98">
        <f t="shared" si="5"/>
        <v>0</v>
      </c>
      <c r="M105" s="76"/>
      <c r="N105" s="99"/>
      <c r="O105" s="110"/>
      <c r="P105" s="100"/>
    </row>
    <row r="106" spans="1:16" ht="43.5" customHeight="1" x14ac:dyDescent="0.35">
      <c r="A106" s="19">
        <f t="shared" si="3"/>
        <v>94</v>
      </c>
      <c r="B106" s="94"/>
      <c r="C106" s="94"/>
      <c r="D106" s="95"/>
      <c r="E106" s="95"/>
      <c r="F106" s="95"/>
      <c r="G106" s="76"/>
      <c r="H106" s="96"/>
      <c r="I106" s="97"/>
      <c r="J106" s="115">
        <f t="shared" si="4"/>
        <v>0</v>
      </c>
      <c r="K106" s="109"/>
      <c r="L106" s="98">
        <f t="shared" si="5"/>
        <v>0</v>
      </c>
      <c r="M106" s="76"/>
      <c r="N106" s="99"/>
      <c r="O106" s="110"/>
      <c r="P106" s="100"/>
    </row>
    <row r="107" spans="1:16" ht="43.5" customHeight="1" x14ac:dyDescent="0.35">
      <c r="A107" s="19">
        <f t="shared" si="3"/>
        <v>95</v>
      </c>
      <c r="B107" s="94"/>
      <c r="C107" s="94"/>
      <c r="D107" s="95"/>
      <c r="E107" s="95"/>
      <c r="F107" s="95"/>
      <c r="G107" s="76"/>
      <c r="H107" s="96"/>
      <c r="I107" s="97"/>
      <c r="J107" s="115">
        <f t="shared" si="4"/>
        <v>0</v>
      </c>
      <c r="K107" s="109"/>
      <c r="L107" s="98">
        <f t="shared" si="5"/>
        <v>0</v>
      </c>
      <c r="M107" s="76"/>
      <c r="N107" s="99"/>
      <c r="O107" s="110"/>
      <c r="P107" s="100"/>
    </row>
    <row r="108" spans="1:16" ht="43.5" customHeight="1" x14ac:dyDescent="0.35">
      <c r="A108" s="19">
        <f t="shared" si="3"/>
        <v>96</v>
      </c>
      <c r="B108" s="94"/>
      <c r="C108" s="94"/>
      <c r="D108" s="95"/>
      <c r="E108" s="95"/>
      <c r="F108" s="95"/>
      <c r="G108" s="76"/>
      <c r="H108" s="96"/>
      <c r="I108" s="97"/>
      <c r="J108" s="115">
        <f t="shared" si="4"/>
        <v>0</v>
      </c>
      <c r="K108" s="109"/>
      <c r="L108" s="98">
        <f t="shared" si="5"/>
        <v>0</v>
      </c>
      <c r="M108" s="76"/>
      <c r="N108" s="99"/>
      <c r="O108" s="110"/>
      <c r="P108" s="100"/>
    </row>
    <row r="109" spans="1:16" ht="43.5" customHeight="1" x14ac:dyDescent="0.35">
      <c r="A109" s="19">
        <f t="shared" si="3"/>
        <v>97</v>
      </c>
      <c r="B109" s="94"/>
      <c r="C109" s="94"/>
      <c r="D109" s="95"/>
      <c r="E109" s="95"/>
      <c r="F109" s="95"/>
      <c r="G109" s="76"/>
      <c r="H109" s="96"/>
      <c r="I109" s="97"/>
      <c r="J109" s="115">
        <f t="shared" si="4"/>
        <v>0</v>
      </c>
      <c r="K109" s="109"/>
      <c r="L109" s="98">
        <f t="shared" si="5"/>
        <v>0</v>
      </c>
      <c r="M109" s="76"/>
      <c r="N109" s="99"/>
      <c r="O109" s="110"/>
      <c r="P109" s="100"/>
    </row>
    <row r="110" spans="1:16" ht="43.5" customHeight="1" x14ac:dyDescent="0.35">
      <c r="A110" s="19">
        <f t="shared" si="3"/>
        <v>98</v>
      </c>
      <c r="B110" s="94"/>
      <c r="C110" s="94"/>
      <c r="D110" s="95"/>
      <c r="E110" s="95"/>
      <c r="F110" s="95"/>
      <c r="G110" s="76"/>
      <c r="H110" s="96"/>
      <c r="I110" s="97"/>
      <c r="J110" s="115">
        <f t="shared" si="4"/>
        <v>0</v>
      </c>
      <c r="K110" s="109"/>
      <c r="L110" s="98">
        <f t="shared" si="5"/>
        <v>0</v>
      </c>
      <c r="M110" s="76"/>
      <c r="N110" s="99"/>
      <c r="O110" s="110"/>
      <c r="P110" s="100"/>
    </row>
    <row r="111" spans="1:16" ht="43.5" customHeight="1" x14ac:dyDescent="0.35">
      <c r="A111" s="19">
        <f t="shared" si="3"/>
        <v>99</v>
      </c>
      <c r="B111" s="94"/>
      <c r="C111" s="94"/>
      <c r="D111" s="95"/>
      <c r="E111" s="95"/>
      <c r="F111" s="95"/>
      <c r="G111" s="76"/>
      <c r="H111" s="96"/>
      <c r="I111" s="97"/>
      <c r="J111" s="115">
        <f t="shared" si="4"/>
        <v>0</v>
      </c>
      <c r="K111" s="109"/>
      <c r="L111" s="98">
        <f t="shared" si="5"/>
        <v>0</v>
      </c>
      <c r="M111" s="76"/>
      <c r="N111" s="99"/>
      <c r="O111" s="110"/>
      <c r="P111" s="100"/>
    </row>
    <row r="112" spans="1:16" ht="43.5" customHeight="1" x14ac:dyDescent="0.35">
      <c r="A112" s="19">
        <f t="shared" si="3"/>
        <v>100</v>
      </c>
      <c r="B112" s="76"/>
      <c r="C112" s="76"/>
      <c r="D112" s="83"/>
      <c r="E112" s="83"/>
      <c r="F112" s="83"/>
      <c r="G112" s="76"/>
      <c r="H112" s="84"/>
      <c r="I112" s="184"/>
      <c r="J112" s="186">
        <f t="shared" si="4"/>
        <v>0</v>
      </c>
      <c r="K112" s="183"/>
      <c r="L112" s="114">
        <f t="shared" si="5"/>
        <v>0</v>
      </c>
      <c r="M112" s="76"/>
      <c r="N112" s="82"/>
      <c r="O112" s="114"/>
      <c r="P112" s="114"/>
    </row>
  </sheetData>
  <sheetProtection sheet="1" objects="1" scenarios="1" selectLockedCells="1"/>
  <mergeCells count="12">
    <mergeCell ref="B11:I11"/>
    <mergeCell ref="H2:I2"/>
    <mergeCell ref="J2:N2"/>
    <mergeCell ref="H3:I3"/>
    <mergeCell ref="J3:N3"/>
    <mergeCell ref="H4:I4"/>
    <mergeCell ref="J4:N4"/>
    <mergeCell ref="H6:I6"/>
    <mergeCell ref="J6:O6"/>
    <mergeCell ref="B8:J8"/>
    <mergeCell ref="D9:F9"/>
    <mergeCell ref="O9:P9"/>
  </mergeCells>
  <pageMargins left="0.25" right="0.25" top="0.75" bottom="0.75" header="0.3" footer="0.3"/>
  <pageSetup paperSize="9" scale="5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112"/>
  <sheetViews>
    <sheetView showGridLines="0" zoomScale="69" zoomScaleNormal="69" workbookViewId="0">
      <selection activeCell="B13" sqref="B13"/>
    </sheetView>
  </sheetViews>
  <sheetFormatPr defaultColWidth="9.26953125" defaultRowHeight="14.5" x14ac:dyDescent="0.35"/>
  <cols>
    <col min="1" max="1" width="5.26953125" style="1" customWidth="1"/>
    <col min="2" max="3" width="29.7265625" style="1" customWidth="1"/>
    <col min="4" max="4" width="16.26953125" style="1" customWidth="1"/>
    <col min="5" max="5" width="17.26953125" style="1" customWidth="1"/>
    <col min="6" max="6" width="15.26953125" style="1" customWidth="1"/>
    <col min="7" max="7" width="35.453125" style="1" customWidth="1"/>
    <col min="8" max="9" width="12.26953125" style="1" customWidth="1"/>
    <col min="10" max="10" width="15.453125" style="53" customWidth="1"/>
    <col min="11" max="11" width="27" style="53" customWidth="1"/>
    <col min="12" max="12" width="15.453125" style="1" customWidth="1"/>
    <col min="13" max="13" width="24" style="1" customWidth="1"/>
    <col min="14" max="14" width="15.453125" style="1" customWidth="1"/>
    <col min="15" max="15" width="42.1796875" style="1" customWidth="1"/>
    <col min="16" max="16" width="13.26953125" style="1" customWidth="1"/>
    <col min="17" max="16384" width="9.26953125" style="1"/>
  </cols>
  <sheetData>
    <row r="1" spans="1:16" ht="38" x14ac:dyDescent="0.35">
      <c r="A1" s="62"/>
    </row>
    <row r="2" spans="1:16" ht="35.5" x14ac:dyDescent="0.45">
      <c r="A2" s="66"/>
      <c r="H2" s="226" t="s">
        <v>10</v>
      </c>
      <c r="I2" s="226"/>
      <c r="J2" s="227">
        <f>Copertina!B23</f>
        <v>0</v>
      </c>
      <c r="K2" s="227"/>
      <c r="L2" s="227"/>
      <c r="M2" s="227"/>
      <c r="N2" s="227"/>
    </row>
    <row r="3" spans="1:16" ht="18.5" x14ac:dyDescent="0.45">
      <c r="A3" s="67"/>
      <c r="B3" s="67"/>
      <c r="C3" s="67"/>
      <c r="H3" s="226" t="s">
        <v>41</v>
      </c>
      <c r="I3" s="226"/>
      <c r="J3" s="227">
        <f>Copertina!B25</f>
        <v>0</v>
      </c>
      <c r="K3" s="227"/>
      <c r="L3" s="227"/>
      <c r="M3" s="227"/>
      <c r="N3" s="227"/>
    </row>
    <row r="4" spans="1:16" ht="18.5" x14ac:dyDescent="0.45">
      <c r="H4" s="226" t="s">
        <v>20</v>
      </c>
      <c r="I4" s="226"/>
      <c r="J4" s="227">
        <f>Copertina!B27</f>
        <v>0</v>
      </c>
      <c r="K4" s="227"/>
      <c r="L4" s="227"/>
      <c r="M4" s="227"/>
      <c r="N4" s="227"/>
    </row>
    <row r="6" spans="1:16" ht="21" x14ac:dyDescent="0.5">
      <c r="H6" s="226" t="s">
        <v>49</v>
      </c>
      <c r="I6" s="226"/>
      <c r="J6" s="247" t="s">
        <v>44</v>
      </c>
      <c r="K6" s="248"/>
      <c r="L6" s="248"/>
      <c r="M6" s="248"/>
      <c r="N6" s="248"/>
      <c r="O6" s="249"/>
    </row>
    <row r="7" spans="1:16" ht="15.5" x14ac:dyDescent="0.35">
      <c r="B7" s="225"/>
      <c r="C7" s="225"/>
      <c r="D7" s="225"/>
      <c r="E7" s="225"/>
      <c r="F7" s="225"/>
      <c r="G7" s="225"/>
      <c r="H7" s="225"/>
      <c r="I7" s="225"/>
      <c r="J7" s="225"/>
      <c r="K7" s="50"/>
    </row>
    <row r="8" spans="1:16" ht="16" thickBot="1" x14ac:dyDescent="0.4">
      <c r="B8" s="2"/>
      <c r="C8" s="2"/>
      <c r="D8" s="2"/>
      <c r="E8" s="2"/>
      <c r="F8" s="2"/>
      <c r="G8" s="2"/>
      <c r="H8" s="2"/>
      <c r="I8" s="2"/>
      <c r="J8" s="2"/>
      <c r="K8" s="50"/>
    </row>
    <row r="9" spans="1:16" ht="15" customHeight="1" thickBot="1" x14ac:dyDescent="0.4">
      <c r="D9" s="220" t="s">
        <v>74</v>
      </c>
      <c r="E9" s="221"/>
      <c r="F9" s="222"/>
      <c r="G9" s="3"/>
      <c r="H9" s="3"/>
      <c r="I9" s="3"/>
      <c r="J9" s="51"/>
      <c r="K9" s="51"/>
      <c r="L9" s="3"/>
      <c r="M9" s="3"/>
      <c r="N9" s="3"/>
      <c r="O9" s="218" t="s">
        <v>26</v>
      </c>
      <c r="P9" s="219"/>
    </row>
    <row r="10" spans="1:16" ht="75.75" customHeight="1" thickBot="1" x14ac:dyDescent="0.4">
      <c r="A10" s="4" t="s">
        <v>5</v>
      </c>
      <c r="B10" s="5" t="s">
        <v>41</v>
      </c>
      <c r="C10" s="5" t="s">
        <v>34</v>
      </c>
      <c r="D10" s="6" t="s">
        <v>2</v>
      </c>
      <c r="E10" s="6" t="s">
        <v>1</v>
      </c>
      <c r="F10" s="6" t="s">
        <v>3</v>
      </c>
      <c r="G10" s="5" t="s">
        <v>4</v>
      </c>
      <c r="H10" s="5" t="s">
        <v>16</v>
      </c>
      <c r="I10" s="7" t="s">
        <v>17</v>
      </c>
      <c r="J10" s="55" t="s">
        <v>24</v>
      </c>
      <c r="K10" s="52" t="s">
        <v>25</v>
      </c>
      <c r="L10" s="8" t="s">
        <v>47</v>
      </c>
      <c r="M10" s="9" t="s">
        <v>75</v>
      </c>
      <c r="N10" s="9" t="s">
        <v>14</v>
      </c>
      <c r="O10" s="10" t="s">
        <v>15</v>
      </c>
      <c r="P10" s="11" t="s">
        <v>48</v>
      </c>
    </row>
    <row r="11" spans="1:16" ht="15.65" customHeight="1" thickBot="1" x14ac:dyDescent="0.4">
      <c r="A11" s="12"/>
      <c r="B11" s="223" t="s">
        <v>8</v>
      </c>
      <c r="C11" s="224"/>
      <c r="D11" s="224"/>
      <c r="E11" s="224"/>
      <c r="F11" s="224"/>
      <c r="G11" s="224"/>
      <c r="H11" s="224"/>
      <c r="I11" s="224"/>
      <c r="J11" s="13">
        <f>SUM(J13:J112)</f>
        <v>0</v>
      </c>
      <c r="K11" s="13">
        <f>SUM(K13:K112)</f>
        <v>0</v>
      </c>
      <c r="L11" s="13">
        <f>SUM(L13:L112)</f>
        <v>0</v>
      </c>
      <c r="M11" s="128"/>
      <c r="N11" s="14"/>
      <c r="O11" s="15">
        <f>SUM(O13:O112)</f>
        <v>0</v>
      </c>
      <c r="P11" s="16">
        <f>SUM(P13:P112)</f>
        <v>0</v>
      </c>
    </row>
    <row r="12" spans="1:16" ht="36" customHeight="1" x14ac:dyDescent="0.35">
      <c r="A12" s="23"/>
      <c r="B12" s="28" t="s">
        <v>73</v>
      </c>
      <c r="C12" s="28" t="s">
        <v>37</v>
      </c>
      <c r="D12" s="29" t="s">
        <v>18</v>
      </c>
      <c r="E12" s="29">
        <v>23</v>
      </c>
      <c r="F12" s="30">
        <v>45013</v>
      </c>
      <c r="G12" s="28" t="s">
        <v>32</v>
      </c>
      <c r="H12" s="24">
        <v>500</v>
      </c>
      <c r="I12" s="45">
        <v>0.2</v>
      </c>
      <c r="J12" s="47">
        <f>+I12*H12</f>
        <v>100</v>
      </c>
      <c r="K12" s="49">
        <f>+J12*0.22</f>
        <v>22</v>
      </c>
      <c r="L12" s="26">
        <f>+K12+J12</f>
        <v>122</v>
      </c>
      <c r="M12" s="28" t="s">
        <v>76</v>
      </c>
      <c r="N12" s="27">
        <v>45041</v>
      </c>
      <c r="O12" s="22"/>
      <c r="P12" s="21"/>
    </row>
    <row r="13" spans="1:16" ht="43.5" customHeight="1" x14ac:dyDescent="0.35">
      <c r="A13" s="19">
        <f t="shared" ref="A13:A76" si="0">+A12+1</f>
        <v>1</v>
      </c>
      <c r="B13" s="76"/>
      <c r="C13" s="76"/>
      <c r="D13" s="77"/>
      <c r="E13" s="77"/>
      <c r="F13" s="77"/>
      <c r="G13" s="78"/>
      <c r="H13" s="79"/>
      <c r="I13" s="80"/>
      <c r="J13" s="56">
        <f t="shared" ref="J13:J76" si="1">+I13*H13</f>
        <v>0</v>
      </c>
      <c r="K13" s="90"/>
      <c r="L13" s="20">
        <f t="shared" ref="L13:L76" si="2">+K13+J13</f>
        <v>0</v>
      </c>
      <c r="M13" s="78"/>
      <c r="N13" s="81"/>
      <c r="O13" s="22"/>
      <c r="P13" s="21"/>
    </row>
    <row r="14" spans="1:16" ht="43.5" customHeight="1" x14ac:dyDescent="0.35">
      <c r="A14" s="19">
        <f t="shared" si="0"/>
        <v>2</v>
      </c>
      <c r="B14" s="76"/>
      <c r="C14" s="76"/>
      <c r="D14" s="77"/>
      <c r="E14" s="77"/>
      <c r="F14" s="77"/>
      <c r="G14" s="78"/>
      <c r="H14" s="79"/>
      <c r="I14" s="80"/>
      <c r="J14" s="56">
        <f t="shared" si="1"/>
        <v>0</v>
      </c>
      <c r="K14" s="90"/>
      <c r="L14" s="20">
        <f t="shared" si="2"/>
        <v>0</v>
      </c>
      <c r="M14" s="78"/>
      <c r="N14" s="81"/>
      <c r="O14" s="22"/>
      <c r="P14" s="21"/>
    </row>
    <row r="15" spans="1:16" ht="43.5" customHeight="1" x14ac:dyDescent="0.35">
      <c r="A15" s="19">
        <f t="shared" si="0"/>
        <v>3</v>
      </c>
      <c r="B15" s="76"/>
      <c r="C15" s="76"/>
      <c r="D15" s="77"/>
      <c r="E15" s="77"/>
      <c r="F15" s="77"/>
      <c r="G15" s="78"/>
      <c r="H15" s="79"/>
      <c r="I15" s="80"/>
      <c r="J15" s="56">
        <f t="shared" si="1"/>
        <v>0</v>
      </c>
      <c r="K15" s="90"/>
      <c r="L15" s="20">
        <f t="shared" si="2"/>
        <v>0</v>
      </c>
      <c r="M15" s="78"/>
      <c r="N15" s="81"/>
      <c r="O15" s="22"/>
      <c r="P15" s="21"/>
    </row>
    <row r="16" spans="1:16" ht="43.5" customHeight="1" x14ac:dyDescent="0.35">
      <c r="A16" s="19">
        <f t="shared" si="0"/>
        <v>4</v>
      </c>
      <c r="B16" s="76"/>
      <c r="C16" s="76"/>
      <c r="D16" s="77"/>
      <c r="E16" s="77"/>
      <c r="F16" s="77"/>
      <c r="G16" s="78"/>
      <c r="H16" s="79"/>
      <c r="I16" s="80"/>
      <c r="J16" s="56">
        <f t="shared" si="1"/>
        <v>0</v>
      </c>
      <c r="K16" s="90"/>
      <c r="L16" s="20">
        <f t="shared" si="2"/>
        <v>0</v>
      </c>
      <c r="M16" s="78"/>
      <c r="N16" s="81"/>
      <c r="O16" s="22"/>
      <c r="P16" s="21"/>
    </row>
    <row r="17" spans="1:16" ht="43.5" customHeight="1" x14ac:dyDescent="0.35">
      <c r="A17" s="19">
        <f t="shared" si="0"/>
        <v>5</v>
      </c>
      <c r="B17" s="76"/>
      <c r="C17" s="76"/>
      <c r="D17" s="77"/>
      <c r="E17" s="77"/>
      <c r="F17" s="77"/>
      <c r="G17" s="78"/>
      <c r="H17" s="79"/>
      <c r="I17" s="80"/>
      <c r="J17" s="56">
        <f t="shared" si="1"/>
        <v>0</v>
      </c>
      <c r="K17" s="90"/>
      <c r="L17" s="20">
        <f t="shared" si="2"/>
        <v>0</v>
      </c>
      <c r="M17" s="78"/>
      <c r="N17" s="81"/>
      <c r="O17" s="22"/>
      <c r="P17" s="21"/>
    </row>
    <row r="18" spans="1:16" ht="43.5" customHeight="1" x14ac:dyDescent="0.35">
      <c r="A18" s="19">
        <f t="shared" si="0"/>
        <v>6</v>
      </c>
      <c r="B18" s="76"/>
      <c r="C18" s="76"/>
      <c r="D18" s="77"/>
      <c r="E18" s="77"/>
      <c r="F18" s="77"/>
      <c r="G18" s="78"/>
      <c r="H18" s="79"/>
      <c r="I18" s="80"/>
      <c r="J18" s="56">
        <f t="shared" si="1"/>
        <v>0</v>
      </c>
      <c r="K18" s="90"/>
      <c r="L18" s="20">
        <f t="shared" si="2"/>
        <v>0</v>
      </c>
      <c r="M18" s="78"/>
      <c r="N18" s="81"/>
      <c r="O18" s="22"/>
      <c r="P18" s="21"/>
    </row>
    <row r="19" spans="1:16" ht="43.5" customHeight="1" x14ac:dyDescent="0.35">
      <c r="A19" s="19">
        <f t="shared" si="0"/>
        <v>7</v>
      </c>
      <c r="B19" s="76"/>
      <c r="C19" s="76"/>
      <c r="D19" s="77"/>
      <c r="E19" s="77"/>
      <c r="F19" s="77"/>
      <c r="G19" s="78"/>
      <c r="H19" s="79"/>
      <c r="I19" s="80"/>
      <c r="J19" s="56">
        <f t="shared" si="1"/>
        <v>0</v>
      </c>
      <c r="K19" s="90"/>
      <c r="L19" s="20">
        <f t="shared" si="2"/>
        <v>0</v>
      </c>
      <c r="M19" s="78"/>
      <c r="N19" s="81"/>
      <c r="O19" s="22"/>
      <c r="P19" s="21"/>
    </row>
    <row r="20" spans="1:16" ht="43.5" customHeight="1" x14ac:dyDescent="0.35">
      <c r="A20" s="19">
        <f t="shared" si="0"/>
        <v>8</v>
      </c>
      <c r="B20" s="76"/>
      <c r="C20" s="76"/>
      <c r="D20" s="77"/>
      <c r="E20" s="77"/>
      <c r="F20" s="77"/>
      <c r="G20" s="78"/>
      <c r="H20" s="79"/>
      <c r="I20" s="80"/>
      <c r="J20" s="56">
        <f t="shared" si="1"/>
        <v>0</v>
      </c>
      <c r="K20" s="90"/>
      <c r="L20" s="20">
        <f t="shared" si="2"/>
        <v>0</v>
      </c>
      <c r="M20" s="78"/>
      <c r="N20" s="81"/>
      <c r="O20" s="22"/>
      <c r="P20" s="21"/>
    </row>
    <row r="21" spans="1:16" ht="43.5" customHeight="1" x14ac:dyDescent="0.35">
      <c r="A21" s="19">
        <f t="shared" si="0"/>
        <v>9</v>
      </c>
      <c r="B21" s="76"/>
      <c r="C21" s="76"/>
      <c r="D21" s="77"/>
      <c r="E21" s="77"/>
      <c r="F21" s="77"/>
      <c r="G21" s="78"/>
      <c r="H21" s="79"/>
      <c r="I21" s="80"/>
      <c r="J21" s="56">
        <f t="shared" si="1"/>
        <v>0</v>
      </c>
      <c r="K21" s="90"/>
      <c r="L21" s="20">
        <f t="shared" si="2"/>
        <v>0</v>
      </c>
      <c r="M21" s="78"/>
      <c r="N21" s="81"/>
      <c r="O21" s="22"/>
      <c r="P21" s="21"/>
    </row>
    <row r="22" spans="1:16" ht="43.5" customHeight="1" x14ac:dyDescent="0.35">
      <c r="A22" s="19">
        <f t="shared" si="0"/>
        <v>10</v>
      </c>
      <c r="B22" s="76"/>
      <c r="C22" s="76"/>
      <c r="D22" s="77"/>
      <c r="E22" s="77"/>
      <c r="F22" s="77"/>
      <c r="G22" s="78"/>
      <c r="H22" s="79"/>
      <c r="I22" s="80"/>
      <c r="J22" s="56">
        <f t="shared" si="1"/>
        <v>0</v>
      </c>
      <c r="K22" s="90"/>
      <c r="L22" s="20">
        <f t="shared" si="2"/>
        <v>0</v>
      </c>
      <c r="M22" s="78"/>
      <c r="N22" s="81"/>
      <c r="O22" s="22"/>
      <c r="P22" s="21"/>
    </row>
    <row r="23" spans="1:16" ht="43.5" customHeight="1" x14ac:dyDescent="0.35">
      <c r="A23" s="19">
        <f t="shared" si="0"/>
        <v>11</v>
      </c>
      <c r="B23" s="76"/>
      <c r="C23" s="76"/>
      <c r="D23" s="77"/>
      <c r="E23" s="77"/>
      <c r="F23" s="77"/>
      <c r="G23" s="78"/>
      <c r="H23" s="79"/>
      <c r="I23" s="80"/>
      <c r="J23" s="56">
        <f t="shared" si="1"/>
        <v>0</v>
      </c>
      <c r="K23" s="90"/>
      <c r="L23" s="20">
        <f t="shared" si="2"/>
        <v>0</v>
      </c>
      <c r="M23" s="78"/>
      <c r="N23" s="81"/>
      <c r="O23" s="22"/>
      <c r="P23" s="21"/>
    </row>
    <row r="24" spans="1:16" ht="43.5" customHeight="1" x14ac:dyDescent="0.35">
      <c r="A24" s="19">
        <f t="shared" si="0"/>
        <v>12</v>
      </c>
      <c r="B24" s="76"/>
      <c r="C24" s="76"/>
      <c r="D24" s="77"/>
      <c r="E24" s="77"/>
      <c r="F24" s="77"/>
      <c r="G24" s="78"/>
      <c r="H24" s="79"/>
      <c r="I24" s="80"/>
      <c r="J24" s="56">
        <f t="shared" si="1"/>
        <v>0</v>
      </c>
      <c r="K24" s="90"/>
      <c r="L24" s="20">
        <f t="shared" si="2"/>
        <v>0</v>
      </c>
      <c r="M24" s="78"/>
      <c r="N24" s="81"/>
      <c r="O24" s="22"/>
      <c r="P24" s="21"/>
    </row>
    <row r="25" spans="1:16" ht="43.5" customHeight="1" x14ac:dyDescent="0.35">
      <c r="A25" s="19">
        <f t="shared" si="0"/>
        <v>13</v>
      </c>
      <c r="B25" s="76"/>
      <c r="C25" s="76"/>
      <c r="D25" s="77"/>
      <c r="E25" s="77"/>
      <c r="F25" s="77"/>
      <c r="G25" s="78"/>
      <c r="H25" s="79"/>
      <c r="I25" s="80"/>
      <c r="J25" s="56">
        <f t="shared" si="1"/>
        <v>0</v>
      </c>
      <c r="K25" s="90"/>
      <c r="L25" s="20">
        <f t="shared" si="2"/>
        <v>0</v>
      </c>
      <c r="M25" s="78"/>
      <c r="N25" s="81"/>
      <c r="O25" s="22"/>
      <c r="P25" s="21"/>
    </row>
    <row r="26" spans="1:16" ht="43.5" customHeight="1" x14ac:dyDescent="0.35">
      <c r="A26" s="19">
        <f t="shared" si="0"/>
        <v>14</v>
      </c>
      <c r="B26" s="76"/>
      <c r="C26" s="76"/>
      <c r="D26" s="77"/>
      <c r="E26" s="77"/>
      <c r="F26" s="77"/>
      <c r="G26" s="78"/>
      <c r="H26" s="79"/>
      <c r="I26" s="80"/>
      <c r="J26" s="56">
        <f t="shared" si="1"/>
        <v>0</v>
      </c>
      <c r="K26" s="90"/>
      <c r="L26" s="20">
        <f t="shared" si="2"/>
        <v>0</v>
      </c>
      <c r="M26" s="78"/>
      <c r="N26" s="81"/>
      <c r="O26" s="22"/>
      <c r="P26" s="21"/>
    </row>
    <row r="27" spans="1:16" ht="43.5" customHeight="1" x14ac:dyDescent="0.35">
      <c r="A27" s="19">
        <f t="shared" si="0"/>
        <v>15</v>
      </c>
      <c r="B27" s="76"/>
      <c r="C27" s="76"/>
      <c r="D27" s="77"/>
      <c r="E27" s="77"/>
      <c r="F27" s="77"/>
      <c r="G27" s="78"/>
      <c r="H27" s="79"/>
      <c r="I27" s="80"/>
      <c r="J27" s="56">
        <f t="shared" si="1"/>
        <v>0</v>
      </c>
      <c r="K27" s="90"/>
      <c r="L27" s="20">
        <f t="shared" si="2"/>
        <v>0</v>
      </c>
      <c r="M27" s="78"/>
      <c r="N27" s="81"/>
      <c r="O27" s="22"/>
      <c r="P27" s="21"/>
    </row>
    <row r="28" spans="1:16" ht="43.5" customHeight="1" x14ac:dyDescent="0.35">
      <c r="A28" s="19">
        <f t="shared" si="0"/>
        <v>16</v>
      </c>
      <c r="B28" s="76"/>
      <c r="C28" s="76"/>
      <c r="D28" s="77"/>
      <c r="E28" s="77"/>
      <c r="F28" s="77"/>
      <c r="G28" s="78"/>
      <c r="H28" s="79"/>
      <c r="I28" s="80"/>
      <c r="J28" s="56">
        <f t="shared" si="1"/>
        <v>0</v>
      </c>
      <c r="K28" s="90"/>
      <c r="L28" s="20">
        <f t="shared" si="2"/>
        <v>0</v>
      </c>
      <c r="M28" s="78"/>
      <c r="N28" s="81"/>
      <c r="O28" s="22"/>
      <c r="P28" s="21"/>
    </row>
    <row r="29" spans="1:16" ht="43.5" customHeight="1" x14ac:dyDescent="0.35">
      <c r="A29" s="19">
        <f t="shared" si="0"/>
        <v>17</v>
      </c>
      <c r="B29" s="76"/>
      <c r="C29" s="76"/>
      <c r="D29" s="77"/>
      <c r="E29" s="77"/>
      <c r="F29" s="77"/>
      <c r="G29" s="78"/>
      <c r="H29" s="79"/>
      <c r="I29" s="80"/>
      <c r="J29" s="56">
        <f t="shared" si="1"/>
        <v>0</v>
      </c>
      <c r="K29" s="90"/>
      <c r="L29" s="20">
        <f t="shared" si="2"/>
        <v>0</v>
      </c>
      <c r="M29" s="78"/>
      <c r="N29" s="81"/>
      <c r="O29" s="22"/>
      <c r="P29" s="21"/>
    </row>
    <row r="30" spans="1:16" ht="43.5" customHeight="1" x14ac:dyDescent="0.35">
      <c r="A30" s="19">
        <f t="shared" si="0"/>
        <v>18</v>
      </c>
      <c r="B30" s="76"/>
      <c r="C30" s="76"/>
      <c r="D30" s="77"/>
      <c r="E30" s="77"/>
      <c r="F30" s="77"/>
      <c r="G30" s="78"/>
      <c r="H30" s="79"/>
      <c r="I30" s="80"/>
      <c r="J30" s="56">
        <f t="shared" si="1"/>
        <v>0</v>
      </c>
      <c r="K30" s="90"/>
      <c r="L30" s="20">
        <f t="shared" si="2"/>
        <v>0</v>
      </c>
      <c r="M30" s="78"/>
      <c r="N30" s="81"/>
      <c r="O30" s="22"/>
      <c r="P30" s="21"/>
    </row>
    <row r="31" spans="1:16" ht="43.5" customHeight="1" x14ac:dyDescent="0.35">
      <c r="A31" s="19">
        <f t="shared" si="0"/>
        <v>19</v>
      </c>
      <c r="B31" s="76"/>
      <c r="C31" s="76"/>
      <c r="D31" s="77"/>
      <c r="E31" s="77"/>
      <c r="F31" s="77"/>
      <c r="G31" s="78"/>
      <c r="H31" s="79"/>
      <c r="I31" s="80"/>
      <c r="J31" s="56">
        <f t="shared" si="1"/>
        <v>0</v>
      </c>
      <c r="K31" s="90"/>
      <c r="L31" s="20">
        <f t="shared" si="2"/>
        <v>0</v>
      </c>
      <c r="M31" s="78"/>
      <c r="N31" s="81"/>
      <c r="O31" s="22"/>
      <c r="P31" s="21"/>
    </row>
    <row r="32" spans="1:16" ht="43.5" customHeight="1" x14ac:dyDescent="0.35">
      <c r="A32" s="19">
        <f t="shared" si="0"/>
        <v>20</v>
      </c>
      <c r="B32" s="76"/>
      <c r="C32" s="76"/>
      <c r="D32" s="77"/>
      <c r="E32" s="77"/>
      <c r="F32" s="77"/>
      <c r="G32" s="78"/>
      <c r="H32" s="79"/>
      <c r="I32" s="80"/>
      <c r="J32" s="56">
        <f t="shared" si="1"/>
        <v>0</v>
      </c>
      <c r="K32" s="90"/>
      <c r="L32" s="20">
        <f t="shared" si="2"/>
        <v>0</v>
      </c>
      <c r="M32" s="78"/>
      <c r="N32" s="81"/>
      <c r="O32" s="22"/>
      <c r="P32" s="21"/>
    </row>
    <row r="33" spans="1:16" ht="43.5" customHeight="1" x14ac:dyDescent="0.35">
      <c r="A33" s="19">
        <f t="shared" si="0"/>
        <v>21</v>
      </c>
      <c r="B33" s="76"/>
      <c r="C33" s="76"/>
      <c r="D33" s="77"/>
      <c r="E33" s="77"/>
      <c r="F33" s="77"/>
      <c r="G33" s="78"/>
      <c r="H33" s="79"/>
      <c r="I33" s="80"/>
      <c r="J33" s="56">
        <f t="shared" si="1"/>
        <v>0</v>
      </c>
      <c r="K33" s="90"/>
      <c r="L33" s="20">
        <f t="shared" si="2"/>
        <v>0</v>
      </c>
      <c r="M33" s="78"/>
      <c r="N33" s="81"/>
      <c r="O33" s="22"/>
      <c r="P33" s="21"/>
    </row>
    <row r="34" spans="1:16" ht="43.5" customHeight="1" x14ac:dyDescent="0.35">
      <c r="A34" s="19">
        <f t="shared" si="0"/>
        <v>22</v>
      </c>
      <c r="B34" s="76"/>
      <c r="C34" s="76"/>
      <c r="D34" s="83"/>
      <c r="E34" s="83"/>
      <c r="F34" s="83"/>
      <c r="G34" s="76"/>
      <c r="H34" s="84"/>
      <c r="I34" s="85"/>
      <c r="J34" s="57">
        <f t="shared" si="1"/>
        <v>0</v>
      </c>
      <c r="K34" s="92"/>
      <c r="L34" s="20">
        <f t="shared" si="2"/>
        <v>0</v>
      </c>
      <c r="M34" s="76"/>
      <c r="N34" s="81"/>
      <c r="O34" s="22"/>
      <c r="P34" s="21"/>
    </row>
    <row r="35" spans="1:16" ht="43.5" customHeight="1" x14ac:dyDescent="0.35">
      <c r="A35" s="19">
        <f t="shared" si="0"/>
        <v>23</v>
      </c>
      <c r="B35" s="76"/>
      <c r="C35" s="76"/>
      <c r="D35" s="83"/>
      <c r="E35" s="83"/>
      <c r="F35" s="83"/>
      <c r="G35" s="76"/>
      <c r="H35" s="84"/>
      <c r="I35" s="85"/>
      <c r="J35" s="57">
        <f t="shared" si="1"/>
        <v>0</v>
      </c>
      <c r="K35" s="92"/>
      <c r="L35" s="20">
        <f t="shared" si="2"/>
        <v>0</v>
      </c>
      <c r="M35" s="76"/>
      <c r="N35" s="81"/>
      <c r="O35" s="22"/>
      <c r="P35" s="21"/>
    </row>
    <row r="36" spans="1:16" ht="43.5" customHeight="1" x14ac:dyDescent="0.35">
      <c r="A36" s="19">
        <f t="shared" si="0"/>
        <v>24</v>
      </c>
      <c r="B36" s="94"/>
      <c r="C36" s="94"/>
      <c r="D36" s="95"/>
      <c r="E36" s="95"/>
      <c r="F36" s="95"/>
      <c r="G36" s="76"/>
      <c r="H36" s="96"/>
      <c r="I36" s="97"/>
      <c r="J36" s="115">
        <f t="shared" si="1"/>
        <v>0</v>
      </c>
      <c r="K36" s="109"/>
      <c r="L36" s="98">
        <f t="shared" si="2"/>
        <v>0</v>
      </c>
      <c r="M36" s="76"/>
      <c r="N36" s="99"/>
      <c r="O36" s="110"/>
      <c r="P36" s="100"/>
    </row>
    <row r="37" spans="1:16" ht="43.5" customHeight="1" x14ac:dyDescent="0.35">
      <c r="A37" s="19">
        <f t="shared" si="0"/>
        <v>25</v>
      </c>
      <c r="B37" s="94"/>
      <c r="C37" s="94"/>
      <c r="D37" s="95"/>
      <c r="E37" s="95"/>
      <c r="F37" s="95"/>
      <c r="G37" s="76"/>
      <c r="H37" s="96"/>
      <c r="I37" s="97"/>
      <c r="J37" s="115">
        <f t="shared" si="1"/>
        <v>0</v>
      </c>
      <c r="K37" s="109"/>
      <c r="L37" s="98">
        <f t="shared" si="2"/>
        <v>0</v>
      </c>
      <c r="M37" s="76"/>
      <c r="N37" s="99"/>
      <c r="O37" s="110"/>
      <c r="P37" s="100"/>
    </row>
    <row r="38" spans="1:16" ht="43.5" customHeight="1" x14ac:dyDescent="0.35">
      <c r="A38" s="19">
        <f t="shared" si="0"/>
        <v>26</v>
      </c>
      <c r="B38" s="94"/>
      <c r="C38" s="94"/>
      <c r="D38" s="95"/>
      <c r="E38" s="95"/>
      <c r="F38" s="95"/>
      <c r="G38" s="76"/>
      <c r="H38" s="96"/>
      <c r="I38" s="97"/>
      <c r="J38" s="115">
        <f t="shared" si="1"/>
        <v>0</v>
      </c>
      <c r="K38" s="109"/>
      <c r="L38" s="98">
        <f t="shared" si="2"/>
        <v>0</v>
      </c>
      <c r="M38" s="76"/>
      <c r="N38" s="99"/>
      <c r="O38" s="110"/>
      <c r="P38" s="100"/>
    </row>
    <row r="39" spans="1:16" ht="43.5" customHeight="1" x14ac:dyDescent="0.35">
      <c r="A39" s="19">
        <f t="shared" si="0"/>
        <v>27</v>
      </c>
      <c r="B39" s="94"/>
      <c r="C39" s="94"/>
      <c r="D39" s="95"/>
      <c r="E39" s="95"/>
      <c r="F39" s="95"/>
      <c r="G39" s="76"/>
      <c r="H39" s="96"/>
      <c r="I39" s="97"/>
      <c r="J39" s="115">
        <f t="shared" si="1"/>
        <v>0</v>
      </c>
      <c r="K39" s="109"/>
      <c r="L39" s="98">
        <f t="shared" si="2"/>
        <v>0</v>
      </c>
      <c r="M39" s="76"/>
      <c r="N39" s="99"/>
      <c r="O39" s="110"/>
      <c r="P39" s="100"/>
    </row>
    <row r="40" spans="1:16" ht="43.5" customHeight="1" x14ac:dyDescent="0.35">
      <c r="A40" s="19">
        <f t="shared" si="0"/>
        <v>28</v>
      </c>
      <c r="B40" s="94"/>
      <c r="C40" s="94"/>
      <c r="D40" s="95"/>
      <c r="E40" s="95"/>
      <c r="F40" s="95"/>
      <c r="G40" s="76"/>
      <c r="H40" s="96"/>
      <c r="I40" s="97"/>
      <c r="J40" s="115">
        <f t="shared" si="1"/>
        <v>0</v>
      </c>
      <c r="K40" s="109"/>
      <c r="L40" s="98">
        <f t="shared" si="2"/>
        <v>0</v>
      </c>
      <c r="M40" s="76"/>
      <c r="N40" s="99"/>
      <c r="O40" s="110"/>
      <c r="P40" s="100"/>
    </row>
    <row r="41" spans="1:16" ht="43.5" customHeight="1" x14ac:dyDescent="0.35">
      <c r="A41" s="19">
        <f t="shared" si="0"/>
        <v>29</v>
      </c>
      <c r="B41" s="94"/>
      <c r="C41" s="94"/>
      <c r="D41" s="95"/>
      <c r="E41" s="95"/>
      <c r="F41" s="95"/>
      <c r="G41" s="76"/>
      <c r="H41" s="96"/>
      <c r="I41" s="97"/>
      <c r="J41" s="115">
        <f t="shared" si="1"/>
        <v>0</v>
      </c>
      <c r="K41" s="109"/>
      <c r="L41" s="98">
        <f t="shared" si="2"/>
        <v>0</v>
      </c>
      <c r="M41" s="76"/>
      <c r="N41" s="99"/>
      <c r="O41" s="110"/>
      <c r="P41" s="100"/>
    </row>
    <row r="42" spans="1:16" ht="43.5" customHeight="1" x14ac:dyDescent="0.35">
      <c r="A42" s="19">
        <f t="shared" si="0"/>
        <v>30</v>
      </c>
      <c r="B42" s="94"/>
      <c r="C42" s="94"/>
      <c r="D42" s="95"/>
      <c r="E42" s="95"/>
      <c r="F42" s="95"/>
      <c r="G42" s="76"/>
      <c r="H42" s="96"/>
      <c r="I42" s="97"/>
      <c r="J42" s="115">
        <f t="shared" si="1"/>
        <v>0</v>
      </c>
      <c r="K42" s="109"/>
      <c r="L42" s="98">
        <f t="shared" si="2"/>
        <v>0</v>
      </c>
      <c r="M42" s="76"/>
      <c r="N42" s="99"/>
      <c r="O42" s="110"/>
      <c r="P42" s="100"/>
    </row>
    <row r="43" spans="1:16" ht="43.5" customHeight="1" x14ac:dyDescent="0.35">
      <c r="A43" s="19">
        <f t="shared" si="0"/>
        <v>31</v>
      </c>
      <c r="B43" s="94"/>
      <c r="C43" s="94"/>
      <c r="D43" s="95"/>
      <c r="E43" s="95"/>
      <c r="F43" s="95"/>
      <c r="G43" s="76"/>
      <c r="H43" s="96"/>
      <c r="I43" s="97"/>
      <c r="J43" s="115">
        <f t="shared" si="1"/>
        <v>0</v>
      </c>
      <c r="K43" s="109"/>
      <c r="L43" s="98">
        <f t="shared" si="2"/>
        <v>0</v>
      </c>
      <c r="M43" s="76"/>
      <c r="N43" s="99"/>
      <c r="O43" s="110"/>
      <c r="P43" s="100"/>
    </row>
    <row r="44" spans="1:16" ht="43.5" customHeight="1" x14ac:dyDescent="0.35">
      <c r="A44" s="19">
        <f t="shared" si="0"/>
        <v>32</v>
      </c>
      <c r="B44" s="94"/>
      <c r="C44" s="94"/>
      <c r="D44" s="95"/>
      <c r="E44" s="95"/>
      <c r="F44" s="95"/>
      <c r="G44" s="76"/>
      <c r="H44" s="96"/>
      <c r="I44" s="97"/>
      <c r="J44" s="115">
        <f t="shared" si="1"/>
        <v>0</v>
      </c>
      <c r="K44" s="109"/>
      <c r="L44" s="98">
        <f t="shared" si="2"/>
        <v>0</v>
      </c>
      <c r="M44" s="76"/>
      <c r="N44" s="99"/>
      <c r="O44" s="110"/>
      <c r="P44" s="100"/>
    </row>
    <row r="45" spans="1:16" ht="43.5" customHeight="1" x14ac:dyDescent="0.35">
      <c r="A45" s="19">
        <f t="shared" si="0"/>
        <v>33</v>
      </c>
      <c r="B45" s="94"/>
      <c r="C45" s="94"/>
      <c r="D45" s="95"/>
      <c r="E45" s="95"/>
      <c r="F45" s="95"/>
      <c r="G45" s="76"/>
      <c r="H45" s="96"/>
      <c r="I45" s="97"/>
      <c r="J45" s="115">
        <f t="shared" si="1"/>
        <v>0</v>
      </c>
      <c r="K45" s="109"/>
      <c r="L45" s="98">
        <f t="shared" si="2"/>
        <v>0</v>
      </c>
      <c r="M45" s="76"/>
      <c r="N45" s="99"/>
      <c r="O45" s="110"/>
      <c r="P45" s="100"/>
    </row>
    <row r="46" spans="1:16" ht="43.5" customHeight="1" x14ac:dyDescent="0.35">
      <c r="A46" s="19">
        <f t="shared" si="0"/>
        <v>34</v>
      </c>
      <c r="B46" s="94"/>
      <c r="C46" s="94"/>
      <c r="D46" s="95"/>
      <c r="E46" s="95"/>
      <c r="F46" s="95"/>
      <c r="G46" s="76"/>
      <c r="H46" s="96"/>
      <c r="I46" s="97"/>
      <c r="J46" s="115">
        <f t="shared" si="1"/>
        <v>0</v>
      </c>
      <c r="K46" s="109"/>
      <c r="L46" s="98">
        <f t="shared" si="2"/>
        <v>0</v>
      </c>
      <c r="M46" s="76"/>
      <c r="N46" s="99"/>
      <c r="O46" s="110"/>
      <c r="P46" s="100"/>
    </row>
    <row r="47" spans="1:16" ht="43.5" customHeight="1" x14ac:dyDescent="0.35">
      <c r="A47" s="19">
        <f t="shared" si="0"/>
        <v>35</v>
      </c>
      <c r="B47" s="94"/>
      <c r="C47" s="94"/>
      <c r="D47" s="95"/>
      <c r="E47" s="95"/>
      <c r="F47" s="95"/>
      <c r="G47" s="76"/>
      <c r="H47" s="96"/>
      <c r="I47" s="97"/>
      <c r="J47" s="115">
        <f t="shared" si="1"/>
        <v>0</v>
      </c>
      <c r="K47" s="109"/>
      <c r="L47" s="98">
        <f t="shared" si="2"/>
        <v>0</v>
      </c>
      <c r="M47" s="76"/>
      <c r="N47" s="99"/>
      <c r="O47" s="110"/>
      <c r="P47" s="100"/>
    </row>
    <row r="48" spans="1:16" ht="43.5" customHeight="1" x14ac:dyDescent="0.35">
      <c r="A48" s="19">
        <f t="shared" si="0"/>
        <v>36</v>
      </c>
      <c r="B48" s="94"/>
      <c r="C48" s="94"/>
      <c r="D48" s="95"/>
      <c r="E48" s="95"/>
      <c r="F48" s="95"/>
      <c r="G48" s="76"/>
      <c r="H48" s="96"/>
      <c r="I48" s="97"/>
      <c r="J48" s="115">
        <f t="shared" si="1"/>
        <v>0</v>
      </c>
      <c r="K48" s="109"/>
      <c r="L48" s="98">
        <f t="shared" si="2"/>
        <v>0</v>
      </c>
      <c r="M48" s="76"/>
      <c r="N48" s="99"/>
      <c r="O48" s="110"/>
      <c r="P48" s="100"/>
    </row>
    <row r="49" spans="1:16" ht="43.5" customHeight="1" x14ac:dyDescent="0.35">
      <c r="A49" s="19">
        <f t="shared" si="0"/>
        <v>37</v>
      </c>
      <c r="B49" s="94"/>
      <c r="C49" s="94"/>
      <c r="D49" s="95"/>
      <c r="E49" s="95"/>
      <c r="F49" s="95"/>
      <c r="G49" s="76"/>
      <c r="H49" s="96"/>
      <c r="I49" s="97"/>
      <c r="J49" s="115">
        <f t="shared" si="1"/>
        <v>0</v>
      </c>
      <c r="K49" s="109"/>
      <c r="L49" s="98">
        <f t="shared" si="2"/>
        <v>0</v>
      </c>
      <c r="M49" s="76"/>
      <c r="N49" s="99"/>
      <c r="O49" s="110"/>
      <c r="P49" s="100"/>
    </row>
    <row r="50" spans="1:16" ht="43.5" customHeight="1" x14ac:dyDescent="0.35">
      <c r="A50" s="19">
        <f t="shared" si="0"/>
        <v>38</v>
      </c>
      <c r="B50" s="94"/>
      <c r="C50" s="94"/>
      <c r="D50" s="95"/>
      <c r="E50" s="95"/>
      <c r="F50" s="95"/>
      <c r="G50" s="76"/>
      <c r="H50" s="96"/>
      <c r="I50" s="97"/>
      <c r="J50" s="115">
        <f t="shared" si="1"/>
        <v>0</v>
      </c>
      <c r="K50" s="109"/>
      <c r="L50" s="98">
        <f t="shared" si="2"/>
        <v>0</v>
      </c>
      <c r="M50" s="76"/>
      <c r="N50" s="99"/>
      <c r="O50" s="110"/>
      <c r="P50" s="100"/>
    </row>
    <row r="51" spans="1:16" ht="43.5" customHeight="1" x14ac:dyDescent="0.35">
      <c r="A51" s="19">
        <f t="shared" si="0"/>
        <v>39</v>
      </c>
      <c r="B51" s="94"/>
      <c r="C51" s="94"/>
      <c r="D51" s="95"/>
      <c r="E51" s="95"/>
      <c r="F51" s="95"/>
      <c r="G51" s="76"/>
      <c r="H51" s="96"/>
      <c r="I51" s="97"/>
      <c r="J51" s="115">
        <f t="shared" si="1"/>
        <v>0</v>
      </c>
      <c r="K51" s="109"/>
      <c r="L51" s="98">
        <f t="shared" si="2"/>
        <v>0</v>
      </c>
      <c r="M51" s="76"/>
      <c r="N51" s="99"/>
      <c r="O51" s="110"/>
      <c r="P51" s="100"/>
    </row>
    <row r="52" spans="1:16" ht="43.5" customHeight="1" x14ac:dyDescent="0.35">
      <c r="A52" s="19">
        <f t="shared" si="0"/>
        <v>40</v>
      </c>
      <c r="B52" s="94"/>
      <c r="C52" s="94"/>
      <c r="D52" s="95"/>
      <c r="E52" s="95"/>
      <c r="F52" s="95"/>
      <c r="G52" s="76"/>
      <c r="H52" s="96"/>
      <c r="I52" s="97"/>
      <c r="J52" s="115">
        <f t="shared" si="1"/>
        <v>0</v>
      </c>
      <c r="K52" s="109"/>
      <c r="L52" s="98">
        <f t="shared" si="2"/>
        <v>0</v>
      </c>
      <c r="M52" s="76"/>
      <c r="N52" s="99"/>
      <c r="O52" s="110"/>
      <c r="P52" s="100"/>
    </row>
    <row r="53" spans="1:16" ht="43.5" customHeight="1" x14ac:dyDescent="0.35">
      <c r="A53" s="19">
        <f t="shared" si="0"/>
        <v>41</v>
      </c>
      <c r="B53" s="94"/>
      <c r="C53" s="94"/>
      <c r="D53" s="95"/>
      <c r="E53" s="95"/>
      <c r="F53" s="95"/>
      <c r="G53" s="76"/>
      <c r="H53" s="96"/>
      <c r="I53" s="97"/>
      <c r="J53" s="115">
        <f t="shared" si="1"/>
        <v>0</v>
      </c>
      <c r="K53" s="109"/>
      <c r="L53" s="98">
        <f t="shared" si="2"/>
        <v>0</v>
      </c>
      <c r="M53" s="76"/>
      <c r="N53" s="99"/>
      <c r="O53" s="110"/>
      <c r="P53" s="100"/>
    </row>
    <row r="54" spans="1:16" ht="43.5" customHeight="1" x14ac:dyDescent="0.35">
      <c r="A54" s="19">
        <f t="shared" si="0"/>
        <v>42</v>
      </c>
      <c r="B54" s="94"/>
      <c r="C54" s="94"/>
      <c r="D54" s="95"/>
      <c r="E54" s="95"/>
      <c r="F54" s="95"/>
      <c r="G54" s="76"/>
      <c r="H54" s="96"/>
      <c r="I54" s="97"/>
      <c r="J54" s="115">
        <f t="shared" si="1"/>
        <v>0</v>
      </c>
      <c r="K54" s="109"/>
      <c r="L54" s="98">
        <f t="shared" si="2"/>
        <v>0</v>
      </c>
      <c r="M54" s="76"/>
      <c r="N54" s="99"/>
      <c r="O54" s="110"/>
      <c r="P54" s="100"/>
    </row>
    <row r="55" spans="1:16" ht="43.5" customHeight="1" x14ac:dyDescent="0.35">
      <c r="A55" s="19">
        <f t="shared" si="0"/>
        <v>43</v>
      </c>
      <c r="B55" s="94"/>
      <c r="C55" s="94"/>
      <c r="D55" s="95"/>
      <c r="E55" s="95"/>
      <c r="F55" s="95"/>
      <c r="G55" s="76"/>
      <c r="H55" s="96"/>
      <c r="I55" s="97"/>
      <c r="J55" s="115">
        <f t="shared" si="1"/>
        <v>0</v>
      </c>
      <c r="K55" s="109"/>
      <c r="L55" s="98">
        <f t="shared" si="2"/>
        <v>0</v>
      </c>
      <c r="M55" s="76"/>
      <c r="N55" s="99"/>
      <c r="O55" s="110"/>
      <c r="P55" s="100"/>
    </row>
    <row r="56" spans="1:16" ht="43.5" customHeight="1" x14ac:dyDescent="0.35">
      <c r="A56" s="19">
        <f t="shared" si="0"/>
        <v>44</v>
      </c>
      <c r="B56" s="94"/>
      <c r="C56" s="94"/>
      <c r="D56" s="95"/>
      <c r="E56" s="95"/>
      <c r="F56" s="95"/>
      <c r="G56" s="76"/>
      <c r="H56" s="96"/>
      <c r="I56" s="97"/>
      <c r="J56" s="115">
        <f t="shared" si="1"/>
        <v>0</v>
      </c>
      <c r="K56" s="109"/>
      <c r="L56" s="98">
        <f t="shared" si="2"/>
        <v>0</v>
      </c>
      <c r="M56" s="76"/>
      <c r="N56" s="99"/>
      <c r="O56" s="110"/>
      <c r="P56" s="100"/>
    </row>
    <row r="57" spans="1:16" ht="43.5" customHeight="1" x14ac:dyDescent="0.35">
      <c r="A57" s="19">
        <f t="shared" si="0"/>
        <v>45</v>
      </c>
      <c r="B57" s="94"/>
      <c r="C57" s="94"/>
      <c r="D57" s="95"/>
      <c r="E57" s="95"/>
      <c r="F57" s="95"/>
      <c r="G57" s="76"/>
      <c r="H57" s="96"/>
      <c r="I57" s="97"/>
      <c r="J57" s="115">
        <f t="shared" si="1"/>
        <v>0</v>
      </c>
      <c r="K57" s="109"/>
      <c r="L57" s="98">
        <f t="shared" si="2"/>
        <v>0</v>
      </c>
      <c r="M57" s="76"/>
      <c r="N57" s="99"/>
      <c r="O57" s="110"/>
      <c r="P57" s="100"/>
    </row>
    <row r="58" spans="1:16" ht="43.5" customHeight="1" x14ac:dyDescent="0.35">
      <c r="A58" s="19">
        <f t="shared" si="0"/>
        <v>46</v>
      </c>
      <c r="B58" s="94"/>
      <c r="C58" s="94"/>
      <c r="D58" s="95"/>
      <c r="E58" s="95"/>
      <c r="F58" s="95"/>
      <c r="G58" s="76"/>
      <c r="H58" s="96"/>
      <c r="I58" s="97"/>
      <c r="J58" s="115">
        <f t="shared" si="1"/>
        <v>0</v>
      </c>
      <c r="K58" s="109"/>
      <c r="L58" s="98">
        <f t="shared" si="2"/>
        <v>0</v>
      </c>
      <c r="M58" s="76"/>
      <c r="N58" s="99"/>
      <c r="O58" s="110"/>
      <c r="P58" s="100"/>
    </row>
    <row r="59" spans="1:16" ht="43.5" customHeight="1" x14ac:dyDescent="0.35">
      <c r="A59" s="19">
        <f t="shared" si="0"/>
        <v>47</v>
      </c>
      <c r="B59" s="94"/>
      <c r="C59" s="94"/>
      <c r="D59" s="95"/>
      <c r="E59" s="95"/>
      <c r="F59" s="95"/>
      <c r="G59" s="76"/>
      <c r="H59" s="96"/>
      <c r="I59" s="97"/>
      <c r="J59" s="115">
        <f t="shared" si="1"/>
        <v>0</v>
      </c>
      <c r="K59" s="109"/>
      <c r="L59" s="98">
        <f t="shared" si="2"/>
        <v>0</v>
      </c>
      <c r="M59" s="76"/>
      <c r="N59" s="99"/>
      <c r="O59" s="110"/>
      <c r="P59" s="100"/>
    </row>
    <row r="60" spans="1:16" ht="43.5" customHeight="1" x14ac:dyDescent="0.35">
      <c r="A60" s="19">
        <f t="shared" si="0"/>
        <v>48</v>
      </c>
      <c r="B60" s="94"/>
      <c r="C60" s="94"/>
      <c r="D60" s="95"/>
      <c r="E60" s="95"/>
      <c r="F60" s="95"/>
      <c r="G60" s="76"/>
      <c r="H60" s="96"/>
      <c r="I60" s="97"/>
      <c r="J60" s="115">
        <f t="shared" si="1"/>
        <v>0</v>
      </c>
      <c r="K60" s="109"/>
      <c r="L60" s="98">
        <f t="shared" si="2"/>
        <v>0</v>
      </c>
      <c r="M60" s="76"/>
      <c r="N60" s="99"/>
      <c r="O60" s="110"/>
      <c r="P60" s="100"/>
    </row>
    <row r="61" spans="1:16" ht="43.5" customHeight="1" x14ac:dyDescent="0.35">
      <c r="A61" s="19">
        <f t="shared" si="0"/>
        <v>49</v>
      </c>
      <c r="B61" s="94"/>
      <c r="C61" s="94"/>
      <c r="D61" s="95"/>
      <c r="E61" s="95"/>
      <c r="F61" s="95"/>
      <c r="G61" s="76"/>
      <c r="H61" s="96"/>
      <c r="I61" s="97"/>
      <c r="J61" s="115">
        <f t="shared" si="1"/>
        <v>0</v>
      </c>
      <c r="K61" s="109"/>
      <c r="L61" s="98">
        <f t="shared" si="2"/>
        <v>0</v>
      </c>
      <c r="M61" s="76"/>
      <c r="N61" s="99"/>
      <c r="O61" s="110"/>
      <c r="P61" s="100"/>
    </row>
    <row r="62" spans="1:16" ht="43.5" customHeight="1" x14ac:dyDescent="0.35">
      <c r="A62" s="19">
        <f t="shared" si="0"/>
        <v>50</v>
      </c>
      <c r="B62" s="94"/>
      <c r="C62" s="94"/>
      <c r="D62" s="95"/>
      <c r="E62" s="95"/>
      <c r="F62" s="95"/>
      <c r="G62" s="76"/>
      <c r="H62" s="96"/>
      <c r="I62" s="97"/>
      <c r="J62" s="115">
        <f t="shared" si="1"/>
        <v>0</v>
      </c>
      <c r="K62" s="109"/>
      <c r="L62" s="98">
        <f t="shared" si="2"/>
        <v>0</v>
      </c>
      <c r="M62" s="76"/>
      <c r="N62" s="99"/>
      <c r="O62" s="110"/>
      <c r="P62" s="100"/>
    </row>
    <row r="63" spans="1:16" ht="43.5" customHeight="1" x14ac:dyDescent="0.35">
      <c r="A63" s="19">
        <f t="shared" si="0"/>
        <v>51</v>
      </c>
      <c r="B63" s="94"/>
      <c r="C63" s="94"/>
      <c r="D63" s="95"/>
      <c r="E63" s="95"/>
      <c r="F63" s="95"/>
      <c r="G63" s="76"/>
      <c r="H63" s="96"/>
      <c r="I63" s="97"/>
      <c r="J63" s="115">
        <f t="shared" si="1"/>
        <v>0</v>
      </c>
      <c r="K63" s="109"/>
      <c r="L63" s="98">
        <f t="shared" si="2"/>
        <v>0</v>
      </c>
      <c r="M63" s="76"/>
      <c r="N63" s="99"/>
      <c r="O63" s="110"/>
      <c r="P63" s="100"/>
    </row>
    <row r="64" spans="1:16" ht="43.5" customHeight="1" x14ac:dyDescent="0.35">
      <c r="A64" s="19">
        <f t="shared" si="0"/>
        <v>52</v>
      </c>
      <c r="B64" s="94"/>
      <c r="C64" s="94"/>
      <c r="D64" s="95"/>
      <c r="E64" s="95"/>
      <c r="F64" s="95"/>
      <c r="G64" s="76"/>
      <c r="H64" s="96"/>
      <c r="I64" s="97"/>
      <c r="J64" s="115">
        <f t="shared" si="1"/>
        <v>0</v>
      </c>
      <c r="K64" s="109"/>
      <c r="L64" s="98">
        <f t="shared" si="2"/>
        <v>0</v>
      </c>
      <c r="M64" s="76"/>
      <c r="N64" s="99"/>
      <c r="O64" s="110"/>
      <c r="P64" s="100"/>
    </row>
    <row r="65" spans="1:16" ht="43.5" customHeight="1" x14ac:dyDescent="0.35">
      <c r="A65" s="19">
        <f t="shared" si="0"/>
        <v>53</v>
      </c>
      <c r="B65" s="94"/>
      <c r="C65" s="94"/>
      <c r="D65" s="95"/>
      <c r="E65" s="95"/>
      <c r="F65" s="95"/>
      <c r="G65" s="76"/>
      <c r="H65" s="96"/>
      <c r="I65" s="97"/>
      <c r="J65" s="115">
        <f t="shared" si="1"/>
        <v>0</v>
      </c>
      <c r="K65" s="109"/>
      <c r="L65" s="98">
        <f t="shared" si="2"/>
        <v>0</v>
      </c>
      <c r="M65" s="76"/>
      <c r="N65" s="99"/>
      <c r="O65" s="110"/>
      <c r="P65" s="100"/>
    </row>
    <row r="66" spans="1:16" ht="43.5" customHeight="1" x14ac:dyDescent="0.35">
      <c r="A66" s="19">
        <f t="shared" si="0"/>
        <v>54</v>
      </c>
      <c r="B66" s="94"/>
      <c r="C66" s="94"/>
      <c r="D66" s="95"/>
      <c r="E66" s="95"/>
      <c r="F66" s="95"/>
      <c r="G66" s="76"/>
      <c r="H66" s="96"/>
      <c r="I66" s="97"/>
      <c r="J66" s="115">
        <f t="shared" si="1"/>
        <v>0</v>
      </c>
      <c r="K66" s="109"/>
      <c r="L66" s="98">
        <f t="shared" si="2"/>
        <v>0</v>
      </c>
      <c r="M66" s="76"/>
      <c r="N66" s="99"/>
      <c r="O66" s="110"/>
      <c r="P66" s="100"/>
    </row>
    <row r="67" spans="1:16" ht="43.5" customHeight="1" x14ac:dyDescent="0.35">
      <c r="A67" s="19">
        <f t="shared" si="0"/>
        <v>55</v>
      </c>
      <c r="B67" s="94"/>
      <c r="C67" s="94"/>
      <c r="D67" s="95"/>
      <c r="E67" s="95"/>
      <c r="F67" s="95"/>
      <c r="G67" s="76"/>
      <c r="H67" s="96"/>
      <c r="I67" s="97"/>
      <c r="J67" s="115">
        <f t="shared" si="1"/>
        <v>0</v>
      </c>
      <c r="K67" s="109"/>
      <c r="L67" s="98">
        <f t="shared" si="2"/>
        <v>0</v>
      </c>
      <c r="M67" s="76"/>
      <c r="N67" s="99"/>
      <c r="O67" s="110"/>
      <c r="P67" s="100"/>
    </row>
    <row r="68" spans="1:16" ht="43.5" customHeight="1" x14ac:dyDescent="0.35">
      <c r="A68" s="19">
        <f t="shared" si="0"/>
        <v>56</v>
      </c>
      <c r="B68" s="94"/>
      <c r="C68" s="94"/>
      <c r="D68" s="95"/>
      <c r="E68" s="95"/>
      <c r="F68" s="95"/>
      <c r="G68" s="76"/>
      <c r="H68" s="96"/>
      <c r="I68" s="97"/>
      <c r="J68" s="115">
        <f t="shared" si="1"/>
        <v>0</v>
      </c>
      <c r="K68" s="109"/>
      <c r="L68" s="98">
        <f t="shared" si="2"/>
        <v>0</v>
      </c>
      <c r="M68" s="76"/>
      <c r="N68" s="99"/>
      <c r="O68" s="110"/>
      <c r="P68" s="100"/>
    </row>
    <row r="69" spans="1:16" ht="43.5" customHeight="1" x14ac:dyDescent="0.35">
      <c r="A69" s="19">
        <f t="shared" si="0"/>
        <v>57</v>
      </c>
      <c r="B69" s="94"/>
      <c r="C69" s="94"/>
      <c r="D69" s="95"/>
      <c r="E69" s="95"/>
      <c r="F69" s="95"/>
      <c r="G69" s="76"/>
      <c r="H69" s="96"/>
      <c r="I69" s="97"/>
      <c r="J69" s="115">
        <f t="shared" si="1"/>
        <v>0</v>
      </c>
      <c r="K69" s="109"/>
      <c r="L69" s="98">
        <f t="shared" si="2"/>
        <v>0</v>
      </c>
      <c r="M69" s="76"/>
      <c r="N69" s="99"/>
      <c r="O69" s="110"/>
      <c r="P69" s="100"/>
    </row>
    <row r="70" spans="1:16" ht="43.5" customHeight="1" x14ac:dyDescent="0.35">
      <c r="A70" s="19">
        <f t="shared" si="0"/>
        <v>58</v>
      </c>
      <c r="B70" s="94"/>
      <c r="C70" s="94"/>
      <c r="D70" s="95"/>
      <c r="E70" s="95"/>
      <c r="F70" s="95"/>
      <c r="G70" s="76"/>
      <c r="H70" s="96"/>
      <c r="I70" s="97"/>
      <c r="J70" s="115">
        <f t="shared" si="1"/>
        <v>0</v>
      </c>
      <c r="K70" s="109"/>
      <c r="L70" s="98">
        <f t="shared" si="2"/>
        <v>0</v>
      </c>
      <c r="M70" s="76"/>
      <c r="N70" s="99"/>
      <c r="O70" s="110"/>
      <c r="P70" s="100"/>
    </row>
    <row r="71" spans="1:16" ht="43.5" customHeight="1" x14ac:dyDescent="0.35">
      <c r="A71" s="19">
        <f t="shared" si="0"/>
        <v>59</v>
      </c>
      <c r="B71" s="94"/>
      <c r="C71" s="94"/>
      <c r="D71" s="95"/>
      <c r="E71" s="95"/>
      <c r="F71" s="95"/>
      <c r="G71" s="76"/>
      <c r="H71" s="96"/>
      <c r="I71" s="97"/>
      <c r="J71" s="115">
        <f t="shared" si="1"/>
        <v>0</v>
      </c>
      <c r="K71" s="109"/>
      <c r="L71" s="98">
        <f t="shared" si="2"/>
        <v>0</v>
      </c>
      <c r="M71" s="76"/>
      <c r="N71" s="99"/>
      <c r="O71" s="110"/>
      <c r="P71" s="100"/>
    </row>
    <row r="72" spans="1:16" ht="43.5" customHeight="1" x14ac:dyDescent="0.35">
      <c r="A72" s="19">
        <f t="shared" si="0"/>
        <v>60</v>
      </c>
      <c r="B72" s="94"/>
      <c r="C72" s="94"/>
      <c r="D72" s="95"/>
      <c r="E72" s="95"/>
      <c r="F72" s="95"/>
      <c r="G72" s="76"/>
      <c r="H72" s="96"/>
      <c r="I72" s="97"/>
      <c r="J72" s="115">
        <f t="shared" si="1"/>
        <v>0</v>
      </c>
      <c r="K72" s="109"/>
      <c r="L72" s="98">
        <f t="shared" si="2"/>
        <v>0</v>
      </c>
      <c r="M72" s="76"/>
      <c r="N72" s="99"/>
      <c r="O72" s="110"/>
      <c r="P72" s="100"/>
    </row>
    <row r="73" spans="1:16" ht="43.5" customHeight="1" x14ac:dyDescent="0.35">
      <c r="A73" s="19">
        <f t="shared" si="0"/>
        <v>61</v>
      </c>
      <c r="B73" s="94"/>
      <c r="C73" s="94"/>
      <c r="D73" s="95"/>
      <c r="E73" s="95"/>
      <c r="F73" s="95"/>
      <c r="G73" s="76"/>
      <c r="H73" s="96"/>
      <c r="I73" s="97"/>
      <c r="J73" s="115">
        <f t="shared" si="1"/>
        <v>0</v>
      </c>
      <c r="K73" s="109"/>
      <c r="L73" s="98">
        <f t="shared" si="2"/>
        <v>0</v>
      </c>
      <c r="M73" s="76"/>
      <c r="N73" s="99"/>
      <c r="O73" s="110"/>
      <c r="P73" s="100"/>
    </row>
    <row r="74" spans="1:16" ht="43.5" customHeight="1" x14ac:dyDescent="0.35">
      <c r="A74" s="19">
        <f t="shared" si="0"/>
        <v>62</v>
      </c>
      <c r="B74" s="94"/>
      <c r="C74" s="94"/>
      <c r="D74" s="95"/>
      <c r="E74" s="95"/>
      <c r="F74" s="95"/>
      <c r="G74" s="76"/>
      <c r="H74" s="96"/>
      <c r="I74" s="97"/>
      <c r="J74" s="115">
        <f t="shared" si="1"/>
        <v>0</v>
      </c>
      <c r="K74" s="109"/>
      <c r="L74" s="98">
        <f t="shared" si="2"/>
        <v>0</v>
      </c>
      <c r="M74" s="76"/>
      <c r="N74" s="99"/>
      <c r="O74" s="110"/>
      <c r="P74" s="100"/>
    </row>
    <row r="75" spans="1:16" ht="43.5" customHeight="1" x14ac:dyDescent="0.35">
      <c r="A75" s="19">
        <f t="shared" si="0"/>
        <v>63</v>
      </c>
      <c r="B75" s="94"/>
      <c r="C75" s="94"/>
      <c r="D75" s="95"/>
      <c r="E75" s="95"/>
      <c r="F75" s="95"/>
      <c r="G75" s="76"/>
      <c r="H75" s="96"/>
      <c r="I75" s="97"/>
      <c r="J75" s="115">
        <f t="shared" si="1"/>
        <v>0</v>
      </c>
      <c r="K75" s="109"/>
      <c r="L75" s="98">
        <f t="shared" si="2"/>
        <v>0</v>
      </c>
      <c r="M75" s="76"/>
      <c r="N75" s="99"/>
      <c r="O75" s="110"/>
      <c r="P75" s="100"/>
    </row>
    <row r="76" spans="1:16" ht="43.5" customHeight="1" x14ac:dyDescent="0.35">
      <c r="A76" s="19">
        <f t="shared" si="0"/>
        <v>64</v>
      </c>
      <c r="B76" s="94"/>
      <c r="C76" s="94"/>
      <c r="D76" s="95"/>
      <c r="E76" s="95"/>
      <c r="F76" s="95"/>
      <c r="G76" s="76"/>
      <c r="H76" s="96"/>
      <c r="I76" s="97"/>
      <c r="J76" s="115">
        <f t="shared" si="1"/>
        <v>0</v>
      </c>
      <c r="K76" s="109"/>
      <c r="L76" s="98">
        <f t="shared" si="2"/>
        <v>0</v>
      </c>
      <c r="M76" s="76"/>
      <c r="N76" s="99"/>
      <c r="O76" s="110"/>
      <c r="P76" s="100"/>
    </row>
    <row r="77" spans="1:16" ht="43.5" customHeight="1" x14ac:dyDescent="0.35">
      <c r="A77" s="19">
        <f t="shared" ref="A77:A112" si="3">+A76+1</f>
        <v>65</v>
      </c>
      <c r="B77" s="94"/>
      <c r="C77" s="94"/>
      <c r="D77" s="95"/>
      <c r="E77" s="95"/>
      <c r="F77" s="95"/>
      <c r="G77" s="76"/>
      <c r="H77" s="96"/>
      <c r="I77" s="97"/>
      <c r="J77" s="115">
        <f t="shared" ref="J77:J112" si="4">+I77*H77</f>
        <v>0</v>
      </c>
      <c r="K77" s="109"/>
      <c r="L77" s="98">
        <f t="shared" ref="L77:L112" si="5">+K77+J77</f>
        <v>0</v>
      </c>
      <c r="M77" s="76"/>
      <c r="N77" s="99"/>
      <c r="O77" s="110"/>
      <c r="P77" s="100"/>
    </row>
    <row r="78" spans="1:16" ht="43.5" customHeight="1" x14ac:dyDescent="0.35">
      <c r="A78" s="19">
        <f t="shared" si="3"/>
        <v>66</v>
      </c>
      <c r="B78" s="94"/>
      <c r="C78" s="94"/>
      <c r="D78" s="95"/>
      <c r="E78" s="95"/>
      <c r="F78" s="95"/>
      <c r="G78" s="76"/>
      <c r="H78" s="96"/>
      <c r="I78" s="97"/>
      <c r="J78" s="115">
        <f t="shared" si="4"/>
        <v>0</v>
      </c>
      <c r="K78" s="109"/>
      <c r="L78" s="98">
        <f t="shared" si="5"/>
        <v>0</v>
      </c>
      <c r="M78" s="76"/>
      <c r="N78" s="99"/>
      <c r="O78" s="110"/>
      <c r="P78" s="100"/>
    </row>
    <row r="79" spans="1:16" ht="43.5" customHeight="1" x14ac:dyDescent="0.35">
      <c r="A79" s="19">
        <f t="shared" si="3"/>
        <v>67</v>
      </c>
      <c r="B79" s="94"/>
      <c r="C79" s="94"/>
      <c r="D79" s="95"/>
      <c r="E79" s="95"/>
      <c r="F79" s="95"/>
      <c r="G79" s="76"/>
      <c r="H79" s="96"/>
      <c r="I79" s="97"/>
      <c r="J79" s="115">
        <f t="shared" si="4"/>
        <v>0</v>
      </c>
      <c r="K79" s="109"/>
      <c r="L79" s="98">
        <f t="shared" si="5"/>
        <v>0</v>
      </c>
      <c r="M79" s="76"/>
      <c r="N79" s="99"/>
      <c r="O79" s="110"/>
      <c r="P79" s="100"/>
    </row>
    <row r="80" spans="1:16" ht="43.5" customHeight="1" x14ac:dyDescent="0.35">
      <c r="A80" s="19">
        <f t="shared" si="3"/>
        <v>68</v>
      </c>
      <c r="B80" s="94"/>
      <c r="C80" s="94"/>
      <c r="D80" s="95"/>
      <c r="E80" s="95"/>
      <c r="F80" s="95"/>
      <c r="G80" s="76"/>
      <c r="H80" s="96"/>
      <c r="I80" s="97"/>
      <c r="J80" s="115">
        <f t="shared" si="4"/>
        <v>0</v>
      </c>
      <c r="K80" s="109"/>
      <c r="L80" s="98">
        <f t="shared" si="5"/>
        <v>0</v>
      </c>
      <c r="M80" s="76"/>
      <c r="N80" s="99"/>
      <c r="O80" s="110"/>
      <c r="P80" s="100"/>
    </row>
    <row r="81" spans="1:16" ht="43.5" customHeight="1" x14ac:dyDescent="0.35">
      <c r="A81" s="19">
        <f t="shared" si="3"/>
        <v>69</v>
      </c>
      <c r="B81" s="94"/>
      <c r="C81" s="94"/>
      <c r="D81" s="95"/>
      <c r="E81" s="95"/>
      <c r="F81" s="95"/>
      <c r="G81" s="76"/>
      <c r="H81" s="96"/>
      <c r="I81" s="97"/>
      <c r="J81" s="115">
        <f t="shared" si="4"/>
        <v>0</v>
      </c>
      <c r="K81" s="109"/>
      <c r="L81" s="98">
        <f t="shared" si="5"/>
        <v>0</v>
      </c>
      <c r="M81" s="76"/>
      <c r="N81" s="99"/>
      <c r="O81" s="110"/>
      <c r="P81" s="100"/>
    </row>
    <row r="82" spans="1:16" ht="43.5" customHeight="1" x14ac:dyDescent="0.35">
      <c r="A82" s="19">
        <f t="shared" si="3"/>
        <v>70</v>
      </c>
      <c r="B82" s="94"/>
      <c r="C82" s="94"/>
      <c r="D82" s="95"/>
      <c r="E82" s="95"/>
      <c r="F82" s="95"/>
      <c r="G82" s="76"/>
      <c r="H82" s="96"/>
      <c r="I82" s="97"/>
      <c r="J82" s="115">
        <f t="shared" si="4"/>
        <v>0</v>
      </c>
      <c r="K82" s="109"/>
      <c r="L82" s="98">
        <f t="shared" si="5"/>
        <v>0</v>
      </c>
      <c r="M82" s="76"/>
      <c r="N82" s="99"/>
      <c r="O82" s="110"/>
      <c r="P82" s="100"/>
    </row>
    <row r="83" spans="1:16" ht="43.5" customHeight="1" x14ac:dyDescent="0.35">
      <c r="A83" s="19">
        <f t="shared" si="3"/>
        <v>71</v>
      </c>
      <c r="B83" s="94"/>
      <c r="C83" s="94"/>
      <c r="D83" s="95"/>
      <c r="E83" s="95"/>
      <c r="F83" s="95"/>
      <c r="G83" s="76"/>
      <c r="H83" s="96"/>
      <c r="I83" s="97"/>
      <c r="J83" s="115">
        <f t="shared" si="4"/>
        <v>0</v>
      </c>
      <c r="K83" s="109"/>
      <c r="L83" s="98">
        <f t="shared" si="5"/>
        <v>0</v>
      </c>
      <c r="M83" s="76"/>
      <c r="N83" s="99"/>
      <c r="O83" s="110"/>
      <c r="P83" s="100"/>
    </row>
    <row r="84" spans="1:16" ht="43.5" customHeight="1" x14ac:dyDescent="0.35">
      <c r="A84" s="19">
        <f t="shared" si="3"/>
        <v>72</v>
      </c>
      <c r="B84" s="94"/>
      <c r="C84" s="94"/>
      <c r="D84" s="95"/>
      <c r="E84" s="95"/>
      <c r="F84" s="95"/>
      <c r="G84" s="76"/>
      <c r="H84" s="96"/>
      <c r="I84" s="97"/>
      <c r="J84" s="115">
        <f t="shared" si="4"/>
        <v>0</v>
      </c>
      <c r="K84" s="109"/>
      <c r="L84" s="98">
        <f t="shared" si="5"/>
        <v>0</v>
      </c>
      <c r="M84" s="76"/>
      <c r="N84" s="99"/>
      <c r="O84" s="110"/>
      <c r="P84" s="100"/>
    </row>
    <row r="85" spans="1:16" ht="43.5" customHeight="1" x14ac:dyDescent="0.35">
      <c r="A85" s="19">
        <f t="shared" si="3"/>
        <v>73</v>
      </c>
      <c r="B85" s="94"/>
      <c r="C85" s="94"/>
      <c r="D85" s="95"/>
      <c r="E85" s="95"/>
      <c r="F85" s="95"/>
      <c r="G85" s="76"/>
      <c r="H85" s="96"/>
      <c r="I85" s="97"/>
      <c r="J85" s="115">
        <f t="shared" si="4"/>
        <v>0</v>
      </c>
      <c r="K85" s="109"/>
      <c r="L85" s="98">
        <f t="shared" si="5"/>
        <v>0</v>
      </c>
      <c r="M85" s="76"/>
      <c r="N85" s="99"/>
      <c r="O85" s="110"/>
      <c r="P85" s="100"/>
    </row>
    <row r="86" spans="1:16" ht="43.5" customHeight="1" x14ac:dyDescent="0.35">
      <c r="A86" s="19">
        <f t="shared" si="3"/>
        <v>74</v>
      </c>
      <c r="B86" s="94"/>
      <c r="C86" s="94"/>
      <c r="D86" s="95"/>
      <c r="E86" s="95"/>
      <c r="F86" s="95"/>
      <c r="G86" s="76"/>
      <c r="H86" s="96"/>
      <c r="I86" s="97"/>
      <c r="J86" s="115">
        <f t="shared" si="4"/>
        <v>0</v>
      </c>
      <c r="K86" s="109"/>
      <c r="L86" s="98">
        <f t="shared" si="5"/>
        <v>0</v>
      </c>
      <c r="M86" s="76"/>
      <c r="N86" s="99"/>
      <c r="O86" s="110"/>
      <c r="P86" s="100"/>
    </row>
    <row r="87" spans="1:16" ht="43.5" customHeight="1" x14ac:dyDescent="0.35">
      <c r="A87" s="19">
        <f t="shared" si="3"/>
        <v>75</v>
      </c>
      <c r="B87" s="94"/>
      <c r="C87" s="94"/>
      <c r="D87" s="95"/>
      <c r="E87" s="95"/>
      <c r="F87" s="95"/>
      <c r="G87" s="76"/>
      <c r="H87" s="96"/>
      <c r="I87" s="97"/>
      <c r="J87" s="115">
        <f t="shared" si="4"/>
        <v>0</v>
      </c>
      <c r="K87" s="109"/>
      <c r="L87" s="98">
        <f t="shared" si="5"/>
        <v>0</v>
      </c>
      <c r="M87" s="76"/>
      <c r="N87" s="99"/>
      <c r="O87" s="110"/>
      <c r="P87" s="100"/>
    </row>
    <row r="88" spans="1:16" ht="43.5" customHeight="1" x14ac:dyDescent="0.35">
      <c r="A88" s="19">
        <f t="shared" si="3"/>
        <v>76</v>
      </c>
      <c r="B88" s="94"/>
      <c r="C88" s="94"/>
      <c r="D88" s="95"/>
      <c r="E88" s="95"/>
      <c r="F88" s="95"/>
      <c r="G88" s="76"/>
      <c r="H88" s="96"/>
      <c r="I88" s="97"/>
      <c r="J88" s="115">
        <f t="shared" si="4"/>
        <v>0</v>
      </c>
      <c r="K88" s="109"/>
      <c r="L88" s="98">
        <f t="shared" si="5"/>
        <v>0</v>
      </c>
      <c r="M88" s="76"/>
      <c r="N88" s="99"/>
      <c r="O88" s="110"/>
      <c r="P88" s="100"/>
    </row>
    <row r="89" spans="1:16" ht="43.5" customHeight="1" x14ac:dyDescent="0.35">
      <c r="A89" s="19">
        <f t="shared" si="3"/>
        <v>77</v>
      </c>
      <c r="B89" s="94"/>
      <c r="C89" s="94"/>
      <c r="D89" s="95"/>
      <c r="E89" s="95"/>
      <c r="F89" s="95"/>
      <c r="G89" s="76"/>
      <c r="H89" s="96"/>
      <c r="I89" s="97"/>
      <c r="J89" s="115">
        <f t="shared" si="4"/>
        <v>0</v>
      </c>
      <c r="K89" s="109"/>
      <c r="L89" s="98">
        <f t="shared" si="5"/>
        <v>0</v>
      </c>
      <c r="M89" s="76"/>
      <c r="N89" s="99"/>
      <c r="O89" s="110"/>
      <c r="P89" s="100"/>
    </row>
    <row r="90" spans="1:16" ht="43.5" customHeight="1" x14ac:dyDescent="0.35">
      <c r="A90" s="19">
        <f t="shared" si="3"/>
        <v>78</v>
      </c>
      <c r="B90" s="94"/>
      <c r="C90" s="94"/>
      <c r="D90" s="95"/>
      <c r="E90" s="95"/>
      <c r="F90" s="95"/>
      <c r="G90" s="76"/>
      <c r="H90" s="96"/>
      <c r="I90" s="97"/>
      <c r="J90" s="115">
        <f t="shared" si="4"/>
        <v>0</v>
      </c>
      <c r="K90" s="109"/>
      <c r="L90" s="98">
        <f t="shared" si="5"/>
        <v>0</v>
      </c>
      <c r="M90" s="76"/>
      <c r="N90" s="99"/>
      <c r="O90" s="110"/>
      <c r="P90" s="100"/>
    </row>
    <row r="91" spans="1:16" ht="43.5" customHeight="1" x14ac:dyDescent="0.35">
      <c r="A91" s="19">
        <f t="shared" si="3"/>
        <v>79</v>
      </c>
      <c r="B91" s="94"/>
      <c r="C91" s="94"/>
      <c r="D91" s="95"/>
      <c r="E91" s="95"/>
      <c r="F91" s="95"/>
      <c r="G91" s="76"/>
      <c r="H91" s="96"/>
      <c r="I91" s="97"/>
      <c r="J91" s="115">
        <f t="shared" si="4"/>
        <v>0</v>
      </c>
      <c r="K91" s="109"/>
      <c r="L91" s="98">
        <f t="shared" si="5"/>
        <v>0</v>
      </c>
      <c r="M91" s="76"/>
      <c r="N91" s="99"/>
      <c r="O91" s="110"/>
      <c r="P91" s="100"/>
    </row>
    <row r="92" spans="1:16" ht="43.5" customHeight="1" x14ac:dyDescent="0.35">
      <c r="A92" s="19">
        <f t="shared" si="3"/>
        <v>80</v>
      </c>
      <c r="B92" s="94"/>
      <c r="C92" s="94"/>
      <c r="D92" s="95"/>
      <c r="E92" s="95"/>
      <c r="F92" s="95"/>
      <c r="G92" s="76"/>
      <c r="H92" s="96"/>
      <c r="I92" s="97"/>
      <c r="J92" s="115">
        <f t="shared" si="4"/>
        <v>0</v>
      </c>
      <c r="K92" s="109"/>
      <c r="L92" s="98">
        <f t="shared" si="5"/>
        <v>0</v>
      </c>
      <c r="M92" s="76"/>
      <c r="N92" s="99"/>
      <c r="O92" s="110"/>
      <c r="P92" s="100"/>
    </row>
    <row r="93" spans="1:16" ht="43.5" customHeight="1" x14ac:dyDescent="0.35">
      <c r="A93" s="19">
        <f t="shared" si="3"/>
        <v>81</v>
      </c>
      <c r="B93" s="94"/>
      <c r="C93" s="94"/>
      <c r="D93" s="95"/>
      <c r="E93" s="95"/>
      <c r="F93" s="95"/>
      <c r="G93" s="76"/>
      <c r="H93" s="96"/>
      <c r="I93" s="97"/>
      <c r="J93" s="115">
        <f t="shared" si="4"/>
        <v>0</v>
      </c>
      <c r="K93" s="109"/>
      <c r="L93" s="98">
        <f t="shared" si="5"/>
        <v>0</v>
      </c>
      <c r="M93" s="76"/>
      <c r="N93" s="99"/>
      <c r="O93" s="110"/>
      <c r="P93" s="100"/>
    </row>
    <row r="94" spans="1:16" ht="43.5" customHeight="1" x14ac:dyDescent="0.35">
      <c r="A94" s="19">
        <f t="shared" si="3"/>
        <v>82</v>
      </c>
      <c r="B94" s="94"/>
      <c r="C94" s="94"/>
      <c r="D94" s="95"/>
      <c r="E94" s="95"/>
      <c r="F94" s="95"/>
      <c r="G94" s="76"/>
      <c r="H94" s="96"/>
      <c r="I94" s="97"/>
      <c r="J94" s="115">
        <f t="shared" si="4"/>
        <v>0</v>
      </c>
      <c r="K94" s="109"/>
      <c r="L94" s="98">
        <f t="shared" si="5"/>
        <v>0</v>
      </c>
      <c r="M94" s="76"/>
      <c r="N94" s="99"/>
      <c r="O94" s="110"/>
      <c r="P94" s="100"/>
    </row>
    <row r="95" spans="1:16" ht="43.5" customHeight="1" x14ac:dyDescent="0.35">
      <c r="A95" s="19">
        <f t="shared" si="3"/>
        <v>83</v>
      </c>
      <c r="B95" s="94"/>
      <c r="C95" s="94"/>
      <c r="D95" s="95"/>
      <c r="E95" s="95"/>
      <c r="F95" s="95"/>
      <c r="G95" s="76"/>
      <c r="H95" s="96"/>
      <c r="I95" s="97"/>
      <c r="J95" s="115">
        <f t="shared" si="4"/>
        <v>0</v>
      </c>
      <c r="K95" s="109"/>
      <c r="L95" s="98">
        <f t="shared" si="5"/>
        <v>0</v>
      </c>
      <c r="M95" s="76"/>
      <c r="N95" s="99"/>
      <c r="O95" s="110"/>
      <c r="P95" s="100"/>
    </row>
    <row r="96" spans="1:16" ht="43.5" customHeight="1" x14ac:dyDescent="0.35">
      <c r="A96" s="19">
        <f t="shared" si="3"/>
        <v>84</v>
      </c>
      <c r="B96" s="94"/>
      <c r="C96" s="94"/>
      <c r="D96" s="95"/>
      <c r="E96" s="95"/>
      <c r="F96" s="95"/>
      <c r="G96" s="76"/>
      <c r="H96" s="96"/>
      <c r="I96" s="97"/>
      <c r="J96" s="115">
        <f t="shared" si="4"/>
        <v>0</v>
      </c>
      <c r="K96" s="109"/>
      <c r="L96" s="98">
        <f t="shared" si="5"/>
        <v>0</v>
      </c>
      <c r="M96" s="76"/>
      <c r="N96" s="99"/>
      <c r="O96" s="110"/>
      <c r="P96" s="100"/>
    </row>
    <row r="97" spans="1:16" ht="43.5" customHeight="1" x14ac:dyDescent="0.35">
      <c r="A97" s="19">
        <f t="shared" si="3"/>
        <v>85</v>
      </c>
      <c r="B97" s="94"/>
      <c r="C97" s="94"/>
      <c r="D97" s="95"/>
      <c r="E97" s="95"/>
      <c r="F97" s="95"/>
      <c r="G97" s="76"/>
      <c r="H97" s="96"/>
      <c r="I97" s="97"/>
      <c r="J97" s="115">
        <f t="shared" si="4"/>
        <v>0</v>
      </c>
      <c r="K97" s="109"/>
      <c r="L97" s="98">
        <f t="shared" si="5"/>
        <v>0</v>
      </c>
      <c r="M97" s="76"/>
      <c r="N97" s="99"/>
      <c r="O97" s="110"/>
      <c r="P97" s="100"/>
    </row>
    <row r="98" spans="1:16" ht="43.5" customHeight="1" x14ac:dyDescent="0.35">
      <c r="A98" s="19">
        <f t="shared" si="3"/>
        <v>86</v>
      </c>
      <c r="B98" s="94"/>
      <c r="C98" s="94"/>
      <c r="D98" s="95"/>
      <c r="E98" s="95"/>
      <c r="F98" s="95"/>
      <c r="G98" s="76"/>
      <c r="H98" s="96"/>
      <c r="I98" s="97"/>
      <c r="J98" s="115">
        <f t="shared" si="4"/>
        <v>0</v>
      </c>
      <c r="K98" s="109"/>
      <c r="L98" s="98">
        <f t="shared" si="5"/>
        <v>0</v>
      </c>
      <c r="M98" s="76"/>
      <c r="N98" s="99"/>
      <c r="O98" s="110"/>
      <c r="P98" s="100"/>
    </row>
    <row r="99" spans="1:16" ht="43.5" customHeight="1" x14ac:dyDescent="0.35">
      <c r="A99" s="19">
        <f t="shared" si="3"/>
        <v>87</v>
      </c>
      <c r="B99" s="94"/>
      <c r="C99" s="94"/>
      <c r="D99" s="95"/>
      <c r="E99" s="95"/>
      <c r="F99" s="95"/>
      <c r="G99" s="76"/>
      <c r="H99" s="96"/>
      <c r="I99" s="97"/>
      <c r="J99" s="115">
        <f t="shared" si="4"/>
        <v>0</v>
      </c>
      <c r="K99" s="109"/>
      <c r="L99" s="98">
        <f t="shared" si="5"/>
        <v>0</v>
      </c>
      <c r="M99" s="76"/>
      <c r="N99" s="99"/>
      <c r="O99" s="110"/>
      <c r="P99" s="100"/>
    </row>
    <row r="100" spans="1:16" ht="43.5" customHeight="1" x14ac:dyDescent="0.35">
      <c r="A100" s="19">
        <f t="shared" si="3"/>
        <v>88</v>
      </c>
      <c r="B100" s="94"/>
      <c r="C100" s="94"/>
      <c r="D100" s="95"/>
      <c r="E100" s="95"/>
      <c r="F100" s="95"/>
      <c r="G100" s="76"/>
      <c r="H100" s="96"/>
      <c r="I100" s="97"/>
      <c r="J100" s="115">
        <f t="shared" si="4"/>
        <v>0</v>
      </c>
      <c r="K100" s="109"/>
      <c r="L100" s="98">
        <f t="shared" si="5"/>
        <v>0</v>
      </c>
      <c r="M100" s="76"/>
      <c r="N100" s="99"/>
      <c r="O100" s="110"/>
      <c r="P100" s="100"/>
    </row>
    <row r="101" spans="1:16" ht="43.5" customHeight="1" x14ac:dyDescent="0.35">
      <c r="A101" s="19">
        <f t="shared" si="3"/>
        <v>89</v>
      </c>
      <c r="B101" s="94"/>
      <c r="C101" s="94"/>
      <c r="D101" s="95"/>
      <c r="E101" s="95"/>
      <c r="F101" s="95"/>
      <c r="G101" s="76"/>
      <c r="H101" s="96"/>
      <c r="I101" s="97"/>
      <c r="J101" s="115">
        <f t="shared" si="4"/>
        <v>0</v>
      </c>
      <c r="K101" s="109"/>
      <c r="L101" s="98">
        <f t="shared" si="5"/>
        <v>0</v>
      </c>
      <c r="M101" s="76"/>
      <c r="N101" s="99"/>
      <c r="O101" s="110"/>
      <c r="P101" s="100"/>
    </row>
    <row r="102" spans="1:16" ht="43.5" customHeight="1" x14ac:dyDescent="0.35">
      <c r="A102" s="19">
        <f t="shared" si="3"/>
        <v>90</v>
      </c>
      <c r="B102" s="94"/>
      <c r="C102" s="94"/>
      <c r="D102" s="95"/>
      <c r="E102" s="95"/>
      <c r="F102" s="95"/>
      <c r="G102" s="76"/>
      <c r="H102" s="96"/>
      <c r="I102" s="97"/>
      <c r="J102" s="115">
        <f t="shared" si="4"/>
        <v>0</v>
      </c>
      <c r="K102" s="109"/>
      <c r="L102" s="98">
        <f t="shared" si="5"/>
        <v>0</v>
      </c>
      <c r="M102" s="76"/>
      <c r="N102" s="99"/>
      <c r="O102" s="110"/>
      <c r="P102" s="100"/>
    </row>
    <row r="103" spans="1:16" ht="43.5" customHeight="1" x14ac:dyDescent="0.35">
      <c r="A103" s="19">
        <f t="shared" si="3"/>
        <v>91</v>
      </c>
      <c r="B103" s="94"/>
      <c r="C103" s="94"/>
      <c r="D103" s="95"/>
      <c r="E103" s="95"/>
      <c r="F103" s="95"/>
      <c r="G103" s="76"/>
      <c r="H103" s="96"/>
      <c r="I103" s="97"/>
      <c r="J103" s="115">
        <f t="shared" si="4"/>
        <v>0</v>
      </c>
      <c r="K103" s="109"/>
      <c r="L103" s="98">
        <f t="shared" si="5"/>
        <v>0</v>
      </c>
      <c r="M103" s="76"/>
      <c r="N103" s="99"/>
      <c r="O103" s="110"/>
      <c r="P103" s="100"/>
    </row>
    <row r="104" spans="1:16" ht="43.5" customHeight="1" x14ac:dyDescent="0.35">
      <c r="A104" s="19">
        <f t="shared" si="3"/>
        <v>92</v>
      </c>
      <c r="B104" s="94"/>
      <c r="C104" s="94"/>
      <c r="D104" s="95"/>
      <c r="E104" s="95"/>
      <c r="F104" s="95"/>
      <c r="G104" s="76"/>
      <c r="H104" s="96"/>
      <c r="I104" s="97"/>
      <c r="J104" s="115">
        <f t="shared" si="4"/>
        <v>0</v>
      </c>
      <c r="K104" s="109"/>
      <c r="L104" s="98">
        <f t="shared" si="5"/>
        <v>0</v>
      </c>
      <c r="M104" s="76"/>
      <c r="N104" s="99"/>
      <c r="O104" s="110"/>
      <c r="P104" s="100"/>
    </row>
    <row r="105" spans="1:16" ht="43.5" customHeight="1" x14ac:dyDescent="0.35">
      <c r="A105" s="19">
        <f t="shared" si="3"/>
        <v>93</v>
      </c>
      <c r="B105" s="94"/>
      <c r="C105" s="94"/>
      <c r="D105" s="95"/>
      <c r="E105" s="95"/>
      <c r="F105" s="95"/>
      <c r="G105" s="76"/>
      <c r="H105" s="96"/>
      <c r="I105" s="97"/>
      <c r="J105" s="115">
        <f t="shared" si="4"/>
        <v>0</v>
      </c>
      <c r="K105" s="109"/>
      <c r="L105" s="98">
        <f t="shared" si="5"/>
        <v>0</v>
      </c>
      <c r="M105" s="76"/>
      <c r="N105" s="99"/>
      <c r="O105" s="110"/>
      <c r="P105" s="100"/>
    </row>
    <row r="106" spans="1:16" ht="43.5" customHeight="1" x14ac:dyDescent="0.35">
      <c r="A106" s="19">
        <f t="shared" si="3"/>
        <v>94</v>
      </c>
      <c r="B106" s="94"/>
      <c r="C106" s="94"/>
      <c r="D106" s="95"/>
      <c r="E106" s="95"/>
      <c r="F106" s="95"/>
      <c r="G106" s="76"/>
      <c r="H106" s="96"/>
      <c r="I106" s="97"/>
      <c r="J106" s="115">
        <f t="shared" si="4"/>
        <v>0</v>
      </c>
      <c r="K106" s="109"/>
      <c r="L106" s="98">
        <f t="shared" si="5"/>
        <v>0</v>
      </c>
      <c r="M106" s="76"/>
      <c r="N106" s="99"/>
      <c r="O106" s="110"/>
      <c r="P106" s="100"/>
    </row>
    <row r="107" spans="1:16" ht="43.5" customHeight="1" x14ac:dyDescent="0.35">
      <c r="A107" s="19">
        <f t="shared" si="3"/>
        <v>95</v>
      </c>
      <c r="B107" s="94"/>
      <c r="C107" s="94"/>
      <c r="D107" s="95"/>
      <c r="E107" s="95"/>
      <c r="F107" s="95"/>
      <c r="G107" s="76"/>
      <c r="H107" s="96"/>
      <c r="I107" s="97"/>
      <c r="J107" s="115">
        <f t="shared" si="4"/>
        <v>0</v>
      </c>
      <c r="K107" s="109"/>
      <c r="L107" s="98">
        <f t="shared" si="5"/>
        <v>0</v>
      </c>
      <c r="M107" s="76"/>
      <c r="N107" s="99"/>
      <c r="O107" s="110"/>
      <c r="P107" s="100"/>
    </row>
    <row r="108" spans="1:16" ht="43.5" customHeight="1" x14ac:dyDescent="0.35">
      <c r="A108" s="19">
        <f t="shared" si="3"/>
        <v>96</v>
      </c>
      <c r="B108" s="94"/>
      <c r="C108" s="94"/>
      <c r="D108" s="95"/>
      <c r="E108" s="95"/>
      <c r="F108" s="95"/>
      <c r="G108" s="76"/>
      <c r="H108" s="96"/>
      <c r="I108" s="97"/>
      <c r="J108" s="115">
        <f t="shared" si="4"/>
        <v>0</v>
      </c>
      <c r="K108" s="109"/>
      <c r="L108" s="98">
        <f t="shared" si="5"/>
        <v>0</v>
      </c>
      <c r="M108" s="76"/>
      <c r="N108" s="99"/>
      <c r="O108" s="110"/>
      <c r="P108" s="100"/>
    </row>
    <row r="109" spans="1:16" ht="43.5" customHeight="1" x14ac:dyDescent="0.35">
      <c r="A109" s="19">
        <f t="shared" si="3"/>
        <v>97</v>
      </c>
      <c r="B109" s="94"/>
      <c r="C109" s="94"/>
      <c r="D109" s="95"/>
      <c r="E109" s="95"/>
      <c r="F109" s="95"/>
      <c r="G109" s="76"/>
      <c r="H109" s="96"/>
      <c r="I109" s="97"/>
      <c r="J109" s="115">
        <f t="shared" si="4"/>
        <v>0</v>
      </c>
      <c r="K109" s="109"/>
      <c r="L109" s="98">
        <f t="shared" si="5"/>
        <v>0</v>
      </c>
      <c r="M109" s="76"/>
      <c r="N109" s="99"/>
      <c r="O109" s="110"/>
      <c r="P109" s="100"/>
    </row>
    <row r="110" spans="1:16" ht="43.5" customHeight="1" x14ac:dyDescent="0.35">
      <c r="A110" s="19">
        <f t="shared" si="3"/>
        <v>98</v>
      </c>
      <c r="B110" s="94"/>
      <c r="C110" s="94"/>
      <c r="D110" s="95"/>
      <c r="E110" s="95"/>
      <c r="F110" s="95"/>
      <c r="G110" s="76"/>
      <c r="H110" s="96"/>
      <c r="I110" s="97"/>
      <c r="J110" s="115">
        <f t="shared" si="4"/>
        <v>0</v>
      </c>
      <c r="K110" s="109"/>
      <c r="L110" s="98">
        <f t="shared" si="5"/>
        <v>0</v>
      </c>
      <c r="M110" s="76"/>
      <c r="N110" s="99"/>
      <c r="O110" s="110"/>
      <c r="P110" s="100"/>
    </row>
    <row r="111" spans="1:16" ht="43.5" customHeight="1" x14ac:dyDescent="0.35">
      <c r="A111" s="19">
        <f t="shared" si="3"/>
        <v>99</v>
      </c>
      <c r="B111" s="94"/>
      <c r="C111" s="94"/>
      <c r="D111" s="95"/>
      <c r="E111" s="95"/>
      <c r="F111" s="95"/>
      <c r="G111" s="76"/>
      <c r="H111" s="96"/>
      <c r="I111" s="97"/>
      <c r="J111" s="115">
        <f t="shared" si="4"/>
        <v>0</v>
      </c>
      <c r="K111" s="109"/>
      <c r="L111" s="98">
        <f t="shared" si="5"/>
        <v>0</v>
      </c>
      <c r="M111" s="76"/>
      <c r="N111" s="99"/>
      <c r="O111" s="110"/>
      <c r="P111" s="100"/>
    </row>
    <row r="112" spans="1:16" ht="43.5" customHeight="1" x14ac:dyDescent="0.35">
      <c r="A112" s="187">
        <f t="shared" si="3"/>
        <v>100</v>
      </c>
      <c r="B112" s="76"/>
      <c r="C112" s="76"/>
      <c r="D112" s="83"/>
      <c r="E112" s="83"/>
      <c r="F112" s="83"/>
      <c r="G112" s="76"/>
      <c r="H112" s="84"/>
      <c r="I112" s="184"/>
      <c r="J112" s="186">
        <f t="shared" si="4"/>
        <v>0</v>
      </c>
      <c r="K112" s="183"/>
      <c r="L112" s="114">
        <f t="shared" si="5"/>
        <v>0</v>
      </c>
      <c r="M112" s="76"/>
      <c r="N112" s="82"/>
      <c r="O112" s="114"/>
      <c r="P112" s="114"/>
    </row>
  </sheetData>
  <sheetProtection sheet="1" objects="1" scenarios="1" selectLockedCells="1"/>
  <dataConsolidate/>
  <mergeCells count="12">
    <mergeCell ref="B11:I11"/>
    <mergeCell ref="H2:I2"/>
    <mergeCell ref="J2:N2"/>
    <mergeCell ref="H3:I3"/>
    <mergeCell ref="J3:N3"/>
    <mergeCell ref="H4:I4"/>
    <mergeCell ref="J4:N4"/>
    <mergeCell ref="H6:I6"/>
    <mergeCell ref="J6:O6"/>
    <mergeCell ref="B7:J7"/>
    <mergeCell ref="D9:F9"/>
    <mergeCell ref="O9:P9"/>
  </mergeCells>
  <pageMargins left="0.25" right="0.25" top="0.75" bottom="0.75" header="0.3" footer="0.3"/>
  <pageSetup paperSize="9" scale="5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112"/>
  <sheetViews>
    <sheetView showGridLines="0" topLeftCell="A6" zoomScale="82" zoomScaleNormal="82" workbookViewId="0">
      <selection activeCell="I13" sqref="I13"/>
    </sheetView>
  </sheetViews>
  <sheetFormatPr defaultColWidth="9.26953125" defaultRowHeight="14.5" x14ac:dyDescent="0.35"/>
  <cols>
    <col min="1" max="1" width="5.26953125" style="1" customWidth="1"/>
    <col min="2" max="3" width="29.7265625" style="1" customWidth="1"/>
    <col min="4" max="4" width="16.26953125" style="1" customWidth="1"/>
    <col min="5" max="5" width="18.26953125" style="1" customWidth="1"/>
    <col min="6" max="6" width="15.26953125" style="1" customWidth="1"/>
    <col min="7" max="7" width="35.453125" style="1" customWidth="1"/>
    <col min="8" max="9" width="12.26953125" style="1" customWidth="1"/>
    <col min="10" max="10" width="15.453125" style="53" customWidth="1"/>
    <col min="11" max="11" width="24.54296875" style="53" customWidth="1"/>
    <col min="12" max="12" width="15.453125" style="1" customWidth="1"/>
    <col min="13" max="13" width="23" style="1" customWidth="1"/>
    <col min="14" max="14" width="15.453125" style="1" customWidth="1"/>
    <col min="15" max="15" width="37.1796875" style="1" customWidth="1"/>
    <col min="16" max="16" width="26.54296875" style="1" customWidth="1"/>
    <col min="17" max="16384" width="9.26953125" style="1"/>
  </cols>
  <sheetData>
    <row r="1" spans="1:16" ht="38" x14ac:dyDescent="0.35">
      <c r="A1" s="62"/>
    </row>
    <row r="2" spans="1:16" ht="35.5" x14ac:dyDescent="0.45">
      <c r="A2" s="66"/>
      <c r="H2" s="226" t="s">
        <v>10</v>
      </c>
      <c r="I2" s="226"/>
      <c r="J2" s="227">
        <f>Copertina!B23</f>
        <v>0</v>
      </c>
      <c r="K2" s="227"/>
      <c r="L2" s="227"/>
      <c r="M2" s="227"/>
      <c r="N2" s="227"/>
    </row>
    <row r="3" spans="1:16" ht="18.5" x14ac:dyDescent="0.45">
      <c r="A3" s="67"/>
      <c r="B3" s="67"/>
      <c r="C3" s="67"/>
      <c r="H3" s="226" t="s">
        <v>41</v>
      </c>
      <c r="I3" s="226"/>
      <c r="J3" s="227">
        <f>Copertina!B25</f>
        <v>0</v>
      </c>
      <c r="K3" s="227"/>
      <c r="L3" s="227"/>
      <c r="M3" s="227"/>
      <c r="N3" s="227"/>
    </row>
    <row r="4" spans="1:16" ht="18.5" x14ac:dyDescent="0.45">
      <c r="H4" s="226" t="s">
        <v>20</v>
      </c>
      <c r="I4" s="226"/>
      <c r="J4" s="227">
        <f>Copertina!B27</f>
        <v>0</v>
      </c>
      <c r="K4" s="227"/>
      <c r="L4" s="227"/>
      <c r="M4" s="227"/>
      <c r="N4" s="227"/>
    </row>
    <row r="6" spans="1:16" ht="21" x14ac:dyDescent="0.5">
      <c r="H6" s="226" t="s">
        <v>21</v>
      </c>
      <c r="I6" s="226"/>
      <c r="J6" s="247" t="s">
        <v>72</v>
      </c>
      <c r="K6" s="248"/>
      <c r="L6" s="248"/>
      <c r="M6" s="248"/>
      <c r="N6" s="248"/>
      <c r="O6" s="249"/>
    </row>
    <row r="7" spans="1:16" ht="21" x14ac:dyDescent="0.5">
      <c r="H7" s="126"/>
      <c r="I7" s="126"/>
      <c r="J7" s="155"/>
      <c r="K7" s="155"/>
      <c r="L7" s="155"/>
      <c r="M7" s="155"/>
      <c r="N7" s="155"/>
      <c r="O7" s="155"/>
    </row>
    <row r="8" spans="1:16" ht="16" thickBot="1" x14ac:dyDescent="0.4">
      <c r="B8" s="225"/>
      <c r="C8" s="225"/>
      <c r="D8" s="225"/>
      <c r="E8" s="225"/>
      <c r="F8" s="225"/>
      <c r="G8" s="225"/>
      <c r="H8" s="225"/>
      <c r="I8" s="225"/>
      <c r="J8" s="225"/>
      <c r="K8" s="50"/>
    </row>
    <row r="9" spans="1:16" ht="15" customHeight="1" thickBot="1" x14ac:dyDescent="0.4">
      <c r="D9" s="220" t="s">
        <v>74</v>
      </c>
      <c r="E9" s="221"/>
      <c r="F9" s="222"/>
      <c r="G9" s="3"/>
      <c r="H9" s="3"/>
      <c r="I9" s="3"/>
      <c r="J9" s="51"/>
      <c r="K9" s="51"/>
      <c r="L9" s="3"/>
      <c r="M9" s="3"/>
      <c r="N9" s="3"/>
      <c r="O9" s="218" t="s">
        <v>26</v>
      </c>
      <c r="P9" s="219"/>
    </row>
    <row r="10" spans="1:16" ht="87" customHeight="1" thickBot="1" x14ac:dyDescent="0.4">
      <c r="A10" s="4" t="s">
        <v>5</v>
      </c>
      <c r="B10" s="5" t="s">
        <v>41</v>
      </c>
      <c r="C10" s="5" t="s">
        <v>34</v>
      </c>
      <c r="D10" s="6" t="s">
        <v>2</v>
      </c>
      <c r="E10" s="6" t="s">
        <v>1</v>
      </c>
      <c r="F10" s="6" t="s">
        <v>3</v>
      </c>
      <c r="G10" s="5" t="s">
        <v>4</v>
      </c>
      <c r="H10" s="5" t="s">
        <v>16</v>
      </c>
      <c r="I10" s="7" t="s">
        <v>17</v>
      </c>
      <c r="J10" s="55" t="s">
        <v>24</v>
      </c>
      <c r="K10" s="52" t="s">
        <v>25</v>
      </c>
      <c r="L10" s="8" t="s">
        <v>47</v>
      </c>
      <c r="M10" s="9" t="s">
        <v>75</v>
      </c>
      <c r="N10" s="9" t="s">
        <v>14</v>
      </c>
      <c r="O10" s="10" t="s">
        <v>15</v>
      </c>
      <c r="P10" s="11" t="s">
        <v>48</v>
      </c>
    </row>
    <row r="11" spans="1:16" ht="15.65" customHeight="1" thickBot="1" x14ac:dyDescent="0.4">
      <c r="A11" s="12"/>
      <c r="B11" s="223" t="s">
        <v>8</v>
      </c>
      <c r="C11" s="224"/>
      <c r="D11" s="224"/>
      <c r="E11" s="224"/>
      <c r="F11" s="224"/>
      <c r="G11" s="224"/>
      <c r="H11" s="224"/>
      <c r="I11" s="224"/>
      <c r="J11" s="13">
        <f>SUM(J13:J112)</f>
        <v>0</v>
      </c>
      <c r="K11" s="13">
        <f>SUM(K13:K112)</f>
        <v>0</v>
      </c>
      <c r="L11" s="13">
        <f>SUM(L13:L112)</f>
        <v>0</v>
      </c>
      <c r="M11" s="128"/>
      <c r="N11" s="14"/>
      <c r="O11" s="15">
        <f>SUM(O13:O112)</f>
        <v>0</v>
      </c>
      <c r="P11" s="16">
        <f>SUM(P13:P112)</f>
        <v>0</v>
      </c>
    </row>
    <row r="12" spans="1:16" ht="36" customHeight="1" x14ac:dyDescent="0.35">
      <c r="A12" s="23"/>
      <c r="B12" s="28" t="s">
        <v>73</v>
      </c>
      <c r="C12" s="28" t="s">
        <v>37</v>
      </c>
      <c r="D12" s="29" t="s">
        <v>56</v>
      </c>
      <c r="E12" s="29">
        <v>11</v>
      </c>
      <c r="F12" s="30">
        <v>45013</v>
      </c>
      <c r="G12" s="28" t="s">
        <v>57</v>
      </c>
      <c r="H12" s="24">
        <v>59</v>
      </c>
      <c r="I12" s="45">
        <v>1</v>
      </c>
      <c r="J12" s="47">
        <f>+I12*H12</f>
        <v>59</v>
      </c>
      <c r="K12" s="49">
        <f>+J12*0.22</f>
        <v>12.98</v>
      </c>
      <c r="L12" s="26">
        <f>+K12+J12</f>
        <v>71.98</v>
      </c>
      <c r="M12" s="28" t="s">
        <v>76</v>
      </c>
      <c r="N12" s="27">
        <v>45013</v>
      </c>
      <c r="O12" s="22"/>
      <c r="P12" s="21"/>
    </row>
    <row r="13" spans="1:16" ht="43.5" customHeight="1" x14ac:dyDescent="0.35">
      <c r="A13" s="19">
        <f t="shared" ref="A13:A76" si="0">+A12+1</f>
        <v>1</v>
      </c>
      <c r="B13" s="76"/>
      <c r="C13" s="76"/>
      <c r="D13" s="77"/>
      <c r="E13" s="77"/>
      <c r="F13" s="77"/>
      <c r="G13" s="78"/>
      <c r="H13" s="79"/>
      <c r="I13" s="80"/>
      <c r="J13" s="56">
        <f t="shared" ref="J13:J36" si="1">+I13*H13</f>
        <v>0</v>
      </c>
      <c r="K13" s="90"/>
      <c r="L13" s="20">
        <f t="shared" ref="L13:L36" si="2">+K13+J13</f>
        <v>0</v>
      </c>
      <c r="M13" s="78"/>
      <c r="N13" s="81"/>
      <c r="O13" s="22"/>
      <c r="P13" s="21"/>
    </row>
    <row r="14" spans="1:16" ht="43.5" customHeight="1" x14ac:dyDescent="0.35">
      <c r="A14" s="19">
        <f t="shared" si="0"/>
        <v>2</v>
      </c>
      <c r="B14" s="76"/>
      <c r="C14" s="76"/>
      <c r="D14" s="77"/>
      <c r="E14" s="77"/>
      <c r="F14" s="77"/>
      <c r="G14" s="78"/>
      <c r="H14" s="79"/>
      <c r="I14" s="80"/>
      <c r="J14" s="56">
        <f t="shared" si="1"/>
        <v>0</v>
      </c>
      <c r="K14" s="90"/>
      <c r="L14" s="20">
        <f t="shared" si="2"/>
        <v>0</v>
      </c>
      <c r="M14" s="78"/>
      <c r="N14" s="81"/>
      <c r="O14" s="22"/>
      <c r="P14" s="21"/>
    </row>
    <row r="15" spans="1:16" ht="43.5" customHeight="1" x14ac:dyDescent="0.35">
      <c r="A15" s="19">
        <f t="shared" si="0"/>
        <v>3</v>
      </c>
      <c r="B15" s="76"/>
      <c r="C15" s="76"/>
      <c r="D15" s="77"/>
      <c r="E15" s="77"/>
      <c r="F15" s="77"/>
      <c r="G15" s="78"/>
      <c r="H15" s="79"/>
      <c r="I15" s="80"/>
      <c r="J15" s="56">
        <f t="shared" si="1"/>
        <v>0</v>
      </c>
      <c r="K15" s="90"/>
      <c r="L15" s="20">
        <f t="shared" si="2"/>
        <v>0</v>
      </c>
      <c r="M15" s="78"/>
      <c r="N15" s="81"/>
      <c r="O15" s="22"/>
      <c r="P15" s="21"/>
    </row>
    <row r="16" spans="1:16" ht="43.5" customHeight="1" x14ac:dyDescent="0.35">
      <c r="A16" s="19">
        <f t="shared" si="0"/>
        <v>4</v>
      </c>
      <c r="B16" s="76"/>
      <c r="C16" s="76"/>
      <c r="D16" s="77"/>
      <c r="E16" s="77"/>
      <c r="F16" s="77"/>
      <c r="G16" s="78"/>
      <c r="H16" s="79"/>
      <c r="I16" s="80"/>
      <c r="J16" s="56">
        <f t="shared" si="1"/>
        <v>0</v>
      </c>
      <c r="K16" s="90"/>
      <c r="L16" s="20">
        <f t="shared" si="2"/>
        <v>0</v>
      </c>
      <c r="M16" s="78"/>
      <c r="N16" s="81"/>
      <c r="O16" s="22"/>
      <c r="P16" s="21"/>
    </row>
    <row r="17" spans="1:16" ht="43.5" customHeight="1" x14ac:dyDescent="0.35">
      <c r="A17" s="19">
        <f t="shared" si="0"/>
        <v>5</v>
      </c>
      <c r="B17" s="76"/>
      <c r="C17" s="76"/>
      <c r="D17" s="77"/>
      <c r="E17" s="77"/>
      <c r="F17" s="77"/>
      <c r="G17" s="78"/>
      <c r="H17" s="79"/>
      <c r="I17" s="80"/>
      <c r="J17" s="56">
        <f t="shared" si="1"/>
        <v>0</v>
      </c>
      <c r="K17" s="90"/>
      <c r="L17" s="20">
        <f t="shared" si="2"/>
        <v>0</v>
      </c>
      <c r="M17" s="78"/>
      <c r="N17" s="81"/>
      <c r="O17" s="22"/>
      <c r="P17" s="21"/>
    </row>
    <row r="18" spans="1:16" ht="43.5" customHeight="1" x14ac:dyDescent="0.35">
      <c r="A18" s="19">
        <f t="shared" si="0"/>
        <v>6</v>
      </c>
      <c r="B18" s="76"/>
      <c r="C18" s="76"/>
      <c r="D18" s="77"/>
      <c r="E18" s="77"/>
      <c r="F18" s="77"/>
      <c r="G18" s="78"/>
      <c r="H18" s="79"/>
      <c r="I18" s="80"/>
      <c r="J18" s="56">
        <f t="shared" si="1"/>
        <v>0</v>
      </c>
      <c r="K18" s="90"/>
      <c r="L18" s="20">
        <f t="shared" si="2"/>
        <v>0</v>
      </c>
      <c r="M18" s="78"/>
      <c r="N18" s="81"/>
      <c r="O18" s="22"/>
      <c r="P18" s="21"/>
    </row>
    <row r="19" spans="1:16" ht="43.5" customHeight="1" x14ac:dyDescent="0.35">
      <c r="A19" s="19">
        <f t="shared" si="0"/>
        <v>7</v>
      </c>
      <c r="B19" s="76"/>
      <c r="C19" s="76"/>
      <c r="D19" s="77"/>
      <c r="E19" s="77"/>
      <c r="F19" s="77"/>
      <c r="G19" s="78"/>
      <c r="H19" s="79"/>
      <c r="I19" s="80"/>
      <c r="J19" s="56">
        <f t="shared" si="1"/>
        <v>0</v>
      </c>
      <c r="K19" s="90"/>
      <c r="L19" s="20">
        <f t="shared" si="2"/>
        <v>0</v>
      </c>
      <c r="M19" s="78"/>
      <c r="N19" s="81"/>
      <c r="O19" s="22"/>
      <c r="P19" s="21"/>
    </row>
    <row r="20" spans="1:16" ht="43.5" customHeight="1" x14ac:dyDescent="0.35">
      <c r="A20" s="19">
        <f t="shared" si="0"/>
        <v>8</v>
      </c>
      <c r="B20" s="76"/>
      <c r="C20" s="76"/>
      <c r="D20" s="77"/>
      <c r="E20" s="77"/>
      <c r="F20" s="77"/>
      <c r="G20" s="78"/>
      <c r="H20" s="79"/>
      <c r="I20" s="80"/>
      <c r="J20" s="56">
        <f t="shared" si="1"/>
        <v>0</v>
      </c>
      <c r="K20" s="90"/>
      <c r="L20" s="20">
        <f t="shared" si="2"/>
        <v>0</v>
      </c>
      <c r="M20" s="78"/>
      <c r="N20" s="81"/>
      <c r="O20" s="22"/>
      <c r="P20" s="21"/>
    </row>
    <row r="21" spans="1:16" ht="43.5" customHeight="1" x14ac:dyDescent="0.35">
      <c r="A21" s="19">
        <f t="shared" si="0"/>
        <v>9</v>
      </c>
      <c r="B21" s="76"/>
      <c r="C21" s="76"/>
      <c r="D21" s="77"/>
      <c r="E21" s="77"/>
      <c r="F21" s="77"/>
      <c r="G21" s="78"/>
      <c r="H21" s="79"/>
      <c r="I21" s="80"/>
      <c r="J21" s="56">
        <f t="shared" si="1"/>
        <v>0</v>
      </c>
      <c r="K21" s="90"/>
      <c r="L21" s="20">
        <f t="shared" si="2"/>
        <v>0</v>
      </c>
      <c r="M21" s="78"/>
      <c r="N21" s="81"/>
      <c r="O21" s="22"/>
      <c r="P21" s="21"/>
    </row>
    <row r="22" spans="1:16" ht="43.5" customHeight="1" x14ac:dyDescent="0.35">
      <c r="A22" s="19">
        <f t="shared" si="0"/>
        <v>10</v>
      </c>
      <c r="B22" s="76"/>
      <c r="C22" s="76"/>
      <c r="D22" s="77"/>
      <c r="E22" s="77"/>
      <c r="F22" s="77"/>
      <c r="G22" s="78"/>
      <c r="H22" s="79"/>
      <c r="I22" s="80"/>
      <c r="J22" s="56">
        <f t="shared" si="1"/>
        <v>0</v>
      </c>
      <c r="K22" s="90"/>
      <c r="L22" s="20">
        <f t="shared" si="2"/>
        <v>0</v>
      </c>
      <c r="M22" s="78"/>
      <c r="N22" s="81"/>
      <c r="O22" s="22"/>
      <c r="P22" s="21"/>
    </row>
    <row r="23" spans="1:16" ht="43.5" customHeight="1" x14ac:dyDescent="0.35">
      <c r="A23" s="19">
        <f t="shared" si="0"/>
        <v>11</v>
      </c>
      <c r="B23" s="76"/>
      <c r="C23" s="76"/>
      <c r="D23" s="77"/>
      <c r="E23" s="77"/>
      <c r="F23" s="77"/>
      <c r="G23" s="78"/>
      <c r="H23" s="79"/>
      <c r="I23" s="80"/>
      <c r="J23" s="56">
        <f t="shared" si="1"/>
        <v>0</v>
      </c>
      <c r="K23" s="90"/>
      <c r="L23" s="20">
        <f t="shared" si="2"/>
        <v>0</v>
      </c>
      <c r="M23" s="78"/>
      <c r="N23" s="81"/>
      <c r="O23" s="22"/>
      <c r="P23" s="21"/>
    </row>
    <row r="24" spans="1:16" ht="43.5" customHeight="1" x14ac:dyDescent="0.35">
      <c r="A24" s="19">
        <f t="shared" si="0"/>
        <v>12</v>
      </c>
      <c r="B24" s="76"/>
      <c r="C24" s="76"/>
      <c r="D24" s="77"/>
      <c r="E24" s="77"/>
      <c r="F24" s="77"/>
      <c r="G24" s="78"/>
      <c r="H24" s="79"/>
      <c r="I24" s="80"/>
      <c r="J24" s="56">
        <f t="shared" si="1"/>
        <v>0</v>
      </c>
      <c r="K24" s="90"/>
      <c r="L24" s="20">
        <f t="shared" si="2"/>
        <v>0</v>
      </c>
      <c r="M24" s="78"/>
      <c r="N24" s="81"/>
      <c r="O24" s="22"/>
      <c r="P24" s="21"/>
    </row>
    <row r="25" spans="1:16" ht="43.5" customHeight="1" x14ac:dyDescent="0.35">
      <c r="A25" s="19">
        <f t="shared" si="0"/>
        <v>13</v>
      </c>
      <c r="B25" s="76"/>
      <c r="C25" s="76"/>
      <c r="D25" s="77"/>
      <c r="E25" s="77"/>
      <c r="F25" s="77"/>
      <c r="G25" s="78"/>
      <c r="H25" s="79"/>
      <c r="I25" s="80"/>
      <c r="J25" s="56">
        <f t="shared" si="1"/>
        <v>0</v>
      </c>
      <c r="K25" s="90"/>
      <c r="L25" s="20">
        <f t="shared" si="2"/>
        <v>0</v>
      </c>
      <c r="M25" s="78"/>
      <c r="N25" s="81"/>
      <c r="O25" s="22"/>
      <c r="P25" s="21"/>
    </row>
    <row r="26" spans="1:16" ht="43.5" customHeight="1" x14ac:dyDescent="0.35">
      <c r="A26" s="19">
        <f t="shared" si="0"/>
        <v>14</v>
      </c>
      <c r="B26" s="76"/>
      <c r="C26" s="76"/>
      <c r="D26" s="77"/>
      <c r="E26" s="77"/>
      <c r="F26" s="77"/>
      <c r="G26" s="78"/>
      <c r="H26" s="79"/>
      <c r="I26" s="80"/>
      <c r="J26" s="56">
        <f t="shared" si="1"/>
        <v>0</v>
      </c>
      <c r="K26" s="90"/>
      <c r="L26" s="20">
        <f t="shared" si="2"/>
        <v>0</v>
      </c>
      <c r="M26" s="78"/>
      <c r="N26" s="81"/>
      <c r="O26" s="22"/>
      <c r="P26" s="21"/>
    </row>
    <row r="27" spans="1:16" ht="43.5" customHeight="1" x14ac:dyDescent="0.35">
      <c r="A27" s="19">
        <f t="shared" si="0"/>
        <v>15</v>
      </c>
      <c r="B27" s="76"/>
      <c r="C27" s="76"/>
      <c r="D27" s="77"/>
      <c r="E27" s="77"/>
      <c r="F27" s="77"/>
      <c r="G27" s="78"/>
      <c r="H27" s="79"/>
      <c r="I27" s="80"/>
      <c r="J27" s="56">
        <f t="shared" si="1"/>
        <v>0</v>
      </c>
      <c r="K27" s="90"/>
      <c r="L27" s="20">
        <f t="shared" si="2"/>
        <v>0</v>
      </c>
      <c r="M27" s="78"/>
      <c r="N27" s="81"/>
      <c r="O27" s="22"/>
      <c r="P27" s="21"/>
    </row>
    <row r="28" spans="1:16" ht="43.5" customHeight="1" x14ac:dyDescent="0.35">
      <c r="A28" s="19">
        <f t="shared" si="0"/>
        <v>16</v>
      </c>
      <c r="B28" s="76"/>
      <c r="C28" s="76"/>
      <c r="D28" s="77"/>
      <c r="E28" s="77"/>
      <c r="F28" s="77"/>
      <c r="G28" s="78"/>
      <c r="H28" s="79"/>
      <c r="I28" s="80"/>
      <c r="J28" s="56">
        <f t="shared" si="1"/>
        <v>0</v>
      </c>
      <c r="K28" s="90"/>
      <c r="L28" s="20">
        <f t="shared" si="2"/>
        <v>0</v>
      </c>
      <c r="M28" s="78"/>
      <c r="N28" s="81"/>
      <c r="O28" s="22"/>
      <c r="P28" s="21"/>
    </row>
    <row r="29" spans="1:16" ht="43.5" customHeight="1" x14ac:dyDescent="0.35">
      <c r="A29" s="19">
        <f t="shared" si="0"/>
        <v>17</v>
      </c>
      <c r="B29" s="76"/>
      <c r="C29" s="76"/>
      <c r="D29" s="77"/>
      <c r="E29" s="77"/>
      <c r="F29" s="77"/>
      <c r="G29" s="78"/>
      <c r="H29" s="79"/>
      <c r="I29" s="80"/>
      <c r="J29" s="56">
        <f t="shared" si="1"/>
        <v>0</v>
      </c>
      <c r="K29" s="90"/>
      <c r="L29" s="20">
        <f t="shared" si="2"/>
        <v>0</v>
      </c>
      <c r="M29" s="78"/>
      <c r="N29" s="81"/>
      <c r="O29" s="22"/>
      <c r="P29" s="21"/>
    </row>
    <row r="30" spans="1:16" ht="43.5" customHeight="1" x14ac:dyDescent="0.35">
      <c r="A30" s="19">
        <f t="shared" si="0"/>
        <v>18</v>
      </c>
      <c r="B30" s="76"/>
      <c r="C30" s="76"/>
      <c r="D30" s="77"/>
      <c r="E30" s="77"/>
      <c r="F30" s="77"/>
      <c r="G30" s="78"/>
      <c r="H30" s="79"/>
      <c r="I30" s="80"/>
      <c r="J30" s="56">
        <f t="shared" si="1"/>
        <v>0</v>
      </c>
      <c r="K30" s="90"/>
      <c r="L30" s="20">
        <f t="shared" si="2"/>
        <v>0</v>
      </c>
      <c r="M30" s="78"/>
      <c r="N30" s="81"/>
      <c r="O30" s="22"/>
      <c r="P30" s="21"/>
    </row>
    <row r="31" spans="1:16" ht="43.5" customHeight="1" x14ac:dyDescent="0.35">
      <c r="A31" s="19">
        <f t="shared" si="0"/>
        <v>19</v>
      </c>
      <c r="B31" s="76"/>
      <c r="C31" s="76"/>
      <c r="D31" s="77"/>
      <c r="E31" s="77"/>
      <c r="F31" s="77"/>
      <c r="G31" s="78"/>
      <c r="H31" s="79"/>
      <c r="I31" s="80"/>
      <c r="J31" s="56">
        <f t="shared" si="1"/>
        <v>0</v>
      </c>
      <c r="K31" s="90"/>
      <c r="L31" s="20">
        <f t="shared" si="2"/>
        <v>0</v>
      </c>
      <c r="M31" s="78"/>
      <c r="N31" s="81"/>
      <c r="O31" s="22"/>
      <c r="P31" s="21"/>
    </row>
    <row r="32" spans="1:16" ht="43.5" customHeight="1" x14ac:dyDescent="0.35">
      <c r="A32" s="19">
        <f t="shared" si="0"/>
        <v>20</v>
      </c>
      <c r="B32" s="76"/>
      <c r="C32" s="76"/>
      <c r="D32" s="77"/>
      <c r="E32" s="77"/>
      <c r="F32" s="77"/>
      <c r="G32" s="78"/>
      <c r="H32" s="79"/>
      <c r="I32" s="80"/>
      <c r="J32" s="56">
        <f t="shared" si="1"/>
        <v>0</v>
      </c>
      <c r="K32" s="90"/>
      <c r="L32" s="20">
        <f t="shared" si="2"/>
        <v>0</v>
      </c>
      <c r="M32" s="78"/>
      <c r="N32" s="81"/>
      <c r="O32" s="22"/>
      <c r="P32" s="21"/>
    </row>
    <row r="33" spans="1:16" ht="43.5" customHeight="1" x14ac:dyDescent="0.35">
      <c r="A33" s="19">
        <f t="shared" si="0"/>
        <v>21</v>
      </c>
      <c r="B33" s="76"/>
      <c r="C33" s="76"/>
      <c r="D33" s="77"/>
      <c r="E33" s="77"/>
      <c r="F33" s="77"/>
      <c r="G33" s="78"/>
      <c r="H33" s="79"/>
      <c r="I33" s="80"/>
      <c r="J33" s="56">
        <f t="shared" si="1"/>
        <v>0</v>
      </c>
      <c r="K33" s="90"/>
      <c r="L33" s="20">
        <f t="shared" si="2"/>
        <v>0</v>
      </c>
      <c r="M33" s="78"/>
      <c r="N33" s="81"/>
      <c r="O33" s="22"/>
      <c r="P33" s="21"/>
    </row>
    <row r="34" spans="1:16" ht="43.5" customHeight="1" x14ac:dyDescent="0.35">
      <c r="A34" s="19">
        <f t="shared" si="0"/>
        <v>22</v>
      </c>
      <c r="B34" s="76"/>
      <c r="C34" s="76"/>
      <c r="D34" s="83"/>
      <c r="E34" s="83"/>
      <c r="F34" s="83"/>
      <c r="G34" s="76"/>
      <c r="H34" s="84"/>
      <c r="I34" s="85"/>
      <c r="J34" s="57">
        <f t="shared" si="1"/>
        <v>0</v>
      </c>
      <c r="K34" s="92"/>
      <c r="L34" s="20">
        <f t="shared" si="2"/>
        <v>0</v>
      </c>
      <c r="M34" s="76"/>
      <c r="N34" s="81"/>
      <c r="O34" s="22"/>
      <c r="P34" s="21"/>
    </row>
    <row r="35" spans="1:16" ht="43.5" customHeight="1" x14ac:dyDescent="0.35">
      <c r="A35" s="19">
        <f t="shared" si="0"/>
        <v>23</v>
      </c>
      <c r="B35" s="76"/>
      <c r="C35" s="76"/>
      <c r="D35" s="83"/>
      <c r="E35" s="83"/>
      <c r="F35" s="83"/>
      <c r="G35" s="76"/>
      <c r="H35" s="84"/>
      <c r="I35" s="85"/>
      <c r="J35" s="57">
        <f t="shared" si="1"/>
        <v>0</v>
      </c>
      <c r="K35" s="92"/>
      <c r="L35" s="20">
        <f t="shared" si="2"/>
        <v>0</v>
      </c>
      <c r="M35" s="76"/>
      <c r="N35" s="81"/>
      <c r="O35" s="22"/>
      <c r="P35" s="21"/>
    </row>
    <row r="36" spans="1:16" ht="43.5" customHeight="1" x14ac:dyDescent="0.35">
      <c r="A36" s="19">
        <f t="shared" si="0"/>
        <v>24</v>
      </c>
      <c r="B36" s="76"/>
      <c r="C36" s="94"/>
      <c r="D36" s="95"/>
      <c r="E36" s="95"/>
      <c r="F36" s="95"/>
      <c r="G36" s="76"/>
      <c r="H36" s="96"/>
      <c r="I36" s="97"/>
      <c r="J36" s="115">
        <f t="shared" si="1"/>
        <v>0</v>
      </c>
      <c r="K36" s="109"/>
      <c r="L36" s="98">
        <f t="shared" si="2"/>
        <v>0</v>
      </c>
      <c r="M36" s="76"/>
      <c r="N36" s="99"/>
      <c r="O36" s="110"/>
      <c r="P36" s="100"/>
    </row>
    <row r="37" spans="1:16" ht="43.5" customHeight="1" x14ac:dyDescent="0.35">
      <c r="A37" s="19">
        <f t="shared" si="0"/>
        <v>25</v>
      </c>
      <c r="B37" s="76"/>
      <c r="C37" s="94"/>
      <c r="D37" s="95"/>
      <c r="E37" s="95"/>
      <c r="F37" s="95"/>
      <c r="G37" s="76"/>
      <c r="H37" s="96"/>
      <c r="I37" s="97"/>
      <c r="J37" s="115">
        <f t="shared" ref="J37:J100" si="3">+I37*H37</f>
        <v>0</v>
      </c>
      <c r="K37" s="109"/>
      <c r="L37" s="98">
        <f t="shared" ref="L37:L100" si="4">+K37+J37</f>
        <v>0</v>
      </c>
      <c r="M37" s="76"/>
      <c r="N37" s="99"/>
      <c r="O37" s="110"/>
      <c r="P37" s="100"/>
    </row>
    <row r="38" spans="1:16" ht="43.5" customHeight="1" x14ac:dyDescent="0.35">
      <c r="A38" s="19">
        <f t="shared" si="0"/>
        <v>26</v>
      </c>
      <c r="B38" s="76"/>
      <c r="C38" s="94"/>
      <c r="D38" s="95"/>
      <c r="E38" s="95"/>
      <c r="F38" s="95"/>
      <c r="G38" s="76"/>
      <c r="H38" s="96"/>
      <c r="I38" s="97"/>
      <c r="J38" s="115">
        <f t="shared" si="3"/>
        <v>0</v>
      </c>
      <c r="K38" s="109"/>
      <c r="L38" s="98">
        <f t="shared" si="4"/>
        <v>0</v>
      </c>
      <c r="M38" s="76"/>
      <c r="N38" s="99"/>
      <c r="O38" s="110"/>
      <c r="P38" s="100"/>
    </row>
    <row r="39" spans="1:16" ht="43.5" customHeight="1" x14ac:dyDescent="0.35">
      <c r="A39" s="19">
        <f t="shared" si="0"/>
        <v>27</v>
      </c>
      <c r="B39" s="76"/>
      <c r="C39" s="94"/>
      <c r="D39" s="95"/>
      <c r="E39" s="95"/>
      <c r="F39" s="95"/>
      <c r="G39" s="76"/>
      <c r="H39" s="96"/>
      <c r="I39" s="97"/>
      <c r="J39" s="115">
        <f t="shared" si="3"/>
        <v>0</v>
      </c>
      <c r="K39" s="109"/>
      <c r="L39" s="98">
        <f t="shared" si="4"/>
        <v>0</v>
      </c>
      <c r="M39" s="76"/>
      <c r="N39" s="99"/>
      <c r="O39" s="110"/>
      <c r="P39" s="100"/>
    </row>
    <row r="40" spans="1:16" ht="43.5" customHeight="1" x14ac:dyDescent="0.35">
      <c r="A40" s="19">
        <f t="shared" si="0"/>
        <v>28</v>
      </c>
      <c r="B40" s="76"/>
      <c r="C40" s="94"/>
      <c r="D40" s="95"/>
      <c r="E40" s="95"/>
      <c r="F40" s="95"/>
      <c r="G40" s="76"/>
      <c r="H40" s="96"/>
      <c r="I40" s="97"/>
      <c r="J40" s="115">
        <f t="shared" si="3"/>
        <v>0</v>
      </c>
      <c r="K40" s="109"/>
      <c r="L40" s="98">
        <f t="shared" si="4"/>
        <v>0</v>
      </c>
      <c r="M40" s="76"/>
      <c r="N40" s="99"/>
      <c r="O40" s="110"/>
      <c r="P40" s="100"/>
    </row>
    <row r="41" spans="1:16" ht="43.5" customHeight="1" x14ac:dyDescent="0.35">
      <c r="A41" s="19">
        <f t="shared" si="0"/>
        <v>29</v>
      </c>
      <c r="B41" s="76"/>
      <c r="C41" s="94"/>
      <c r="D41" s="95"/>
      <c r="E41" s="95"/>
      <c r="F41" s="95"/>
      <c r="G41" s="76"/>
      <c r="H41" s="96"/>
      <c r="I41" s="97"/>
      <c r="J41" s="115">
        <f t="shared" si="3"/>
        <v>0</v>
      </c>
      <c r="K41" s="109"/>
      <c r="L41" s="98">
        <f t="shared" si="4"/>
        <v>0</v>
      </c>
      <c r="M41" s="76"/>
      <c r="N41" s="99"/>
      <c r="O41" s="110"/>
      <c r="P41" s="100"/>
    </row>
    <row r="42" spans="1:16" ht="43.5" customHeight="1" x14ac:dyDescent="0.35">
      <c r="A42" s="19">
        <f t="shared" si="0"/>
        <v>30</v>
      </c>
      <c r="B42" s="76"/>
      <c r="C42" s="94"/>
      <c r="D42" s="95"/>
      <c r="E42" s="95"/>
      <c r="F42" s="95"/>
      <c r="G42" s="76"/>
      <c r="H42" s="96"/>
      <c r="I42" s="97"/>
      <c r="J42" s="115">
        <f t="shared" si="3"/>
        <v>0</v>
      </c>
      <c r="K42" s="109"/>
      <c r="L42" s="98">
        <f t="shared" si="4"/>
        <v>0</v>
      </c>
      <c r="M42" s="76"/>
      <c r="N42" s="99"/>
      <c r="O42" s="110"/>
      <c r="P42" s="100"/>
    </row>
    <row r="43" spans="1:16" ht="43.5" customHeight="1" x14ac:dyDescent="0.35">
      <c r="A43" s="19">
        <f t="shared" si="0"/>
        <v>31</v>
      </c>
      <c r="B43" s="76"/>
      <c r="C43" s="94"/>
      <c r="D43" s="95"/>
      <c r="E43" s="95"/>
      <c r="F43" s="95"/>
      <c r="G43" s="76"/>
      <c r="H43" s="96"/>
      <c r="I43" s="97"/>
      <c r="J43" s="115">
        <f t="shared" si="3"/>
        <v>0</v>
      </c>
      <c r="K43" s="109"/>
      <c r="L43" s="98">
        <f t="shared" si="4"/>
        <v>0</v>
      </c>
      <c r="M43" s="76"/>
      <c r="N43" s="99"/>
      <c r="O43" s="110"/>
      <c r="P43" s="100"/>
    </row>
    <row r="44" spans="1:16" ht="43.5" customHeight="1" x14ac:dyDescent="0.35">
      <c r="A44" s="19">
        <f t="shared" si="0"/>
        <v>32</v>
      </c>
      <c r="B44" s="76"/>
      <c r="C44" s="94"/>
      <c r="D44" s="95"/>
      <c r="E44" s="95"/>
      <c r="F44" s="95"/>
      <c r="G44" s="76"/>
      <c r="H44" s="96"/>
      <c r="I44" s="97"/>
      <c r="J44" s="115">
        <f t="shared" si="3"/>
        <v>0</v>
      </c>
      <c r="K44" s="109"/>
      <c r="L44" s="98">
        <f t="shared" si="4"/>
        <v>0</v>
      </c>
      <c r="M44" s="76"/>
      <c r="N44" s="99"/>
      <c r="O44" s="110"/>
      <c r="P44" s="100"/>
    </row>
    <row r="45" spans="1:16" ht="43.5" customHeight="1" x14ac:dyDescent="0.35">
      <c r="A45" s="19">
        <f t="shared" si="0"/>
        <v>33</v>
      </c>
      <c r="B45" s="76"/>
      <c r="C45" s="94"/>
      <c r="D45" s="95"/>
      <c r="E45" s="95"/>
      <c r="F45" s="95"/>
      <c r="G45" s="76"/>
      <c r="H45" s="96"/>
      <c r="I45" s="97"/>
      <c r="J45" s="115">
        <f t="shared" si="3"/>
        <v>0</v>
      </c>
      <c r="K45" s="109"/>
      <c r="L45" s="98">
        <f t="shared" si="4"/>
        <v>0</v>
      </c>
      <c r="M45" s="76"/>
      <c r="N45" s="99"/>
      <c r="O45" s="110"/>
      <c r="P45" s="100"/>
    </row>
    <row r="46" spans="1:16" ht="43.5" customHeight="1" x14ac:dyDescent="0.35">
      <c r="A46" s="19">
        <f t="shared" si="0"/>
        <v>34</v>
      </c>
      <c r="B46" s="76"/>
      <c r="C46" s="94"/>
      <c r="D46" s="95"/>
      <c r="E46" s="95"/>
      <c r="F46" s="95"/>
      <c r="G46" s="76"/>
      <c r="H46" s="96"/>
      <c r="I46" s="97"/>
      <c r="J46" s="115">
        <f t="shared" si="3"/>
        <v>0</v>
      </c>
      <c r="K46" s="109"/>
      <c r="L46" s="98">
        <f t="shared" si="4"/>
        <v>0</v>
      </c>
      <c r="M46" s="76"/>
      <c r="N46" s="99"/>
      <c r="O46" s="110"/>
      <c r="P46" s="100"/>
    </row>
    <row r="47" spans="1:16" ht="43.5" customHeight="1" x14ac:dyDescent="0.35">
      <c r="A47" s="19">
        <f t="shared" si="0"/>
        <v>35</v>
      </c>
      <c r="B47" s="76"/>
      <c r="C47" s="94"/>
      <c r="D47" s="95"/>
      <c r="E47" s="95"/>
      <c r="F47" s="95"/>
      <c r="G47" s="76"/>
      <c r="H47" s="96"/>
      <c r="I47" s="97"/>
      <c r="J47" s="115">
        <f t="shared" si="3"/>
        <v>0</v>
      </c>
      <c r="K47" s="109"/>
      <c r="L47" s="98">
        <f t="shared" si="4"/>
        <v>0</v>
      </c>
      <c r="M47" s="76"/>
      <c r="N47" s="99"/>
      <c r="O47" s="110"/>
      <c r="P47" s="100"/>
    </row>
    <row r="48" spans="1:16" ht="43.5" customHeight="1" x14ac:dyDescent="0.35">
      <c r="A48" s="19">
        <f t="shared" si="0"/>
        <v>36</v>
      </c>
      <c r="B48" s="76"/>
      <c r="C48" s="94"/>
      <c r="D48" s="95"/>
      <c r="E48" s="95"/>
      <c r="F48" s="95"/>
      <c r="G48" s="76"/>
      <c r="H48" s="96"/>
      <c r="I48" s="97"/>
      <c r="J48" s="115">
        <f t="shared" si="3"/>
        <v>0</v>
      </c>
      <c r="K48" s="109"/>
      <c r="L48" s="98">
        <f t="shared" si="4"/>
        <v>0</v>
      </c>
      <c r="M48" s="76"/>
      <c r="N48" s="99"/>
      <c r="O48" s="110"/>
      <c r="P48" s="100"/>
    </row>
    <row r="49" spans="1:16" ht="43.5" customHeight="1" x14ac:dyDescent="0.35">
      <c r="A49" s="19">
        <f t="shared" si="0"/>
        <v>37</v>
      </c>
      <c r="B49" s="76"/>
      <c r="C49" s="94"/>
      <c r="D49" s="95"/>
      <c r="E49" s="95"/>
      <c r="F49" s="95"/>
      <c r="G49" s="76"/>
      <c r="H49" s="96"/>
      <c r="I49" s="97"/>
      <c r="J49" s="115">
        <f t="shared" si="3"/>
        <v>0</v>
      </c>
      <c r="K49" s="109"/>
      <c r="L49" s="98">
        <f t="shared" si="4"/>
        <v>0</v>
      </c>
      <c r="M49" s="76"/>
      <c r="N49" s="99"/>
      <c r="O49" s="110"/>
      <c r="P49" s="100"/>
    </row>
    <row r="50" spans="1:16" ht="43.5" customHeight="1" x14ac:dyDescent="0.35">
      <c r="A50" s="19">
        <f t="shared" si="0"/>
        <v>38</v>
      </c>
      <c r="B50" s="76"/>
      <c r="C50" s="94"/>
      <c r="D50" s="95"/>
      <c r="E50" s="95"/>
      <c r="F50" s="95"/>
      <c r="G50" s="76"/>
      <c r="H50" s="96"/>
      <c r="I50" s="97"/>
      <c r="J50" s="115">
        <f t="shared" si="3"/>
        <v>0</v>
      </c>
      <c r="K50" s="109"/>
      <c r="L50" s="98">
        <f t="shared" si="4"/>
        <v>0</v>
      </c>
      <c r="M50" s="76"/>
      <c r="N50" s="99"/>
      <c r="O50" s="110"/>
      <c r="P50" s="100"/>
    </row>
    <row r="51" spans="1:16" ht="43.5" customHeight="1" x14ac:dyDescent="0.35">
      <c r="A51" s="19">
        <f t="shared" si="0"/>
        <v>39</v>
      </c>
      <c r="B51" s="76"/>
      <c r="C51" s="94"/>
      <c r="D51" s="95"/>
      <c r="E51" s="95"/>
      <c r="F51" s="95"/>
      <c r="G51" s="76"/>
      <c r="H51" s="96"/>
      <c r="I51" s="97"/>
      <c r="J51" s="115">
        <f t="shared" si="3"/>
        <v>0</v>
      </c>
      <c r="K51" s="109"/>
      <c r="L51" s="98">
        <f t="shared" si="4"/>
        <v>0</v>
      </c>
      <c r="M51" s="76"/>
      <c r="N51" s="99"/>
      <c r="O51" s="110"/>
      <c r="P51" s="100"/>
    </row>
    <row r="52" spans="1:16" ht="43.5" customHeight="1" x14ac:dyDescent="0.35">
      <c r="A52" s="19">
        <f t="shared" si="0"/>
        <v>40</v>
      </c>
      <c r="B52" s="76"/>
      <c r="C52" s="94"/>
      <c r="D52" s="95"/>
      <c r="E52" s="95"/>
      <c r="F52" s="95"/>
      <c r="G52" s="76"/>
      <c r="H52" s="96"/>
      <c r="I52" s="97"/>
      <c r="J52" s="115">
        <f t="shared" si="3"/>
        <v>0</v>
      </c>
      <c r="K52" s="109"/>
      <c r="L52" s="98">
        <f t="shared" si="4"/>
        <v>0</v>
      </c>
      <c r="M52" s="76"/>
      <c r="N52" s="99"/>
      <c r="O52" s="110"/>
      <c r="P52" s="100"/>
    </row>
    <row r="53" spans="1:16" ht="43.5" customHeight="1" x14ac:dyDescent="0.35">
      <c r="A53" s="19">
        <f t="shared" si="0"/>
        <v>41</v>
      </c>
      <c r="B53" s="76"/>
      <c r="C53" s="94"/>
      <c r="D53" s="95"/>
      <c r="E53" s="95"/>
      <c r="F53" s="95"/>
      <c r="G53" s="76"/>
      <c r="H53" s="96"/>
      <c r="I53" s="97"/>
      <c r="J53" s="115">
        <f t="shared" si="3"/>
        <v>0</v>
      </c>
      <c r="K53" s="109"/>
      <c r="L53" s="98">
        <f t="shared" si="4"/>
        <v>0</v>
      </c>
      <c r="M53" s="76"/>
      <c r="N53" s="99"/>
      <c r="O53" s="110"/>
      <c r="P53" s="100"/>
    </row>
    <row r="54" spans="1:16" ht="43.5" customHeight="1" x14ac:dyDescent="0.35">
      <c r="A54" s="19">
        <f t="shared" si="0"/>
        <v>42</v>
      </c>
      <c r="B54" s="76"/>
      <c r="C54" s="94"/>
      <c r="D54" s="95"/>
      <c r="E54" s="95"/>
      <c r="F54" s="95"/>
      <c r="G54" s="76"/>
      <c r="H54" s="96"/>
      <c r="I54" s="97"/>
      <c r="J54" s="115">
        <f t="shared" si="3"/>
        <v>0</v>
      </c>
      <c r="K54" s="109"/>
      <c r="L54" s="98">
        <f t="shared" si="4"/>
        <v>0</v>
      </c>
      <c r="M54" s="76"/>
      <c r="N54" s="99"/>
      <c r="O54" s="110"/>
      <c r="P54" s="100"/>
    </row>
    <row r="55" spans="1:16" ht="43.5" customHeight="1" x14ac:dyDescent="0.35">
      <c r="A55" s="19">
        <f t="shared" si="0"/>
        <v>43</v>
      </c>
      <c r="B55" s="76"/>
      <c r="C55" s="94"/>
      <c r="D55" s="95"/>
      <c r="E55" s="95"/>
      <c r="F55" s="95"/>
      <c r="G55" s="76"/>
      <c r="H55" s="96"/>
      <c r="I55" s="97"/>
      <c r="J55" s="115">
        <f t="shared" si="3"/>
        <v>0</v>
      </c>
      <c r="K55" s="109"/>
      <c r="L55" s="98">
        <f t="shared" si="4"/>
        <v>0</v>
      </c>
      <c r="M55" s="76"/>
      <c r="N55" s="99"/>
      <c r="O55" s="110"/>
      <c r="P55" s="100"/>
    </row>
    <row r="56" spans="1:16" ht="43.5" customHeight="1" x14ac:dyDescent="0.35">
      <c r="A56" s="19">
        <f t="shared" si="0"/>
        <v>44</v>
      </c>
      <c r="B56" s="76"/>
      <c r="C56" s="94"/>
      <c r="D56" s="95"/>
      <c r="E56" s="95"/>
      <c r="F56" s="95"/>
      <c r="G56" s="76"/>
      <c r="H56" s="96"/>
      <c r="I56" s="97"/>
      <c r="J56" s="115">
        <f t="shared" si="3"/>
        <v>0</v>
      </c>
      <c r="K56" s="109"/>
      <c r="L56" s="98">
        <f t="shared" si="4"/>
        <v>0</v>
      </c>
      <c r="M56" s="76"/>
      <c r="N56" s="99"/>
      <c r="O56" s="110"/>
      <c r="P56" s="100"/>
    </row>
    <row r="57" spans="1:16" ht="43.5" customHeight="1" x14ac:dyDescent="0.35">
      <c r="A57" s="19">
        <f t="shared" si="0"/>
        <v>45</v>
      </c>
      <c r="B57" s="76"/>
      <c r="C57" s="94"/>
      <c r="D57" s="95"/>
      <c r="E57" s="95"/>
      <c r="F57" s="95"/>
      <c r="G57" s="76"/>
      <c r="H57" s="96"/>
      <c r="I57" s="97"/>
      <c r="J57" s="115">
        <f t="shared" si="3"/>
        <v>0</v>
      </c>
      <c r="K57" s="109"/>
      <c r="L57" s="98">
        <f t="shared" si="4"/>
        <v>0</v>
      </c>
      <c r="M57" s="76"/>
      <c r="N57" s="99"/>
      <c r="O57" s="110"/>
      <c r="P57" s="100"/>
    </row>
    <row r="58" spans="1:16" ht="43.5" customHeight="1" x14ac:dyDescent="0.35">
      <c r="A58" s="19">
        <f t="shared" si="0"/>
        <v>46</v>
      </c>
      <c r="B58" s="76"/>
      <c r="C58" s="94"/>
      <c r="D58" s="95"/>
      <c r="E58" s="95"/>
      <c r="F58" s="95"/>
      <c r="G58" s="76"/>
      <c r="H58" s="96"/>
      <c r="I58" s="97"/>
      <c r="J58" s="115">
        <f t="shared" si="3"/>
        <v>0</v>
      </c>
      <c r="K58" s="109"/>
      <c r="L58" s="98">
        <f t="shared" si="4"/>
        <v>0</v>
      </c>
      <c r="M58" s="76"/>
      <c r="N58" s="99"/>
      <c r="O58" s="110"/>
      <c r="P58" s="100"/>
    </row>
    <row r="59" spans="1:16" ht="43.5" customHeight="1" x14ac:dyDescent="0.35">
      <c r="A59" s="19">
        <f t="shared" si="0"/>
        <v>47</v>
      </c>
      <c r="B59" s="76"/>
      <c r="C59" s="94"/>
      <c r="D59" s="95"/>
      <c r="E59" s="95"/>
      <c r="F59" s="95"/>
      <c r="G59" s="76"/>
      <c r="H59" s="96"/>
      <c r="I59" s="97"/>
      <c r="J59" s="115">
        <f t="shared" si="3"/>
        <v>0</v>
      </c>
      <c r="K59" s="109"/>
      <c r="L59" s="98">
        <f t="shared" si="4"/>
        <v>0</v>
      </c>
      <c r="M59" s="76"/>
      <c r="N59" s="99"/>
      <c r="O59" s="110"/>
      <c r="P59" s="100"/>
    </row>
    <row r="60" spans="1:16" ht="43.5" customHeight="1" x14ac:dyDescent="0.35">
      <c r="A60" s="19">
        <f t="shared" si="0"/>
        <v>48</v>
      </c>
      <c r="B60" s="76"/>
      <c r="C60" s="94"/>
      <c r="D60" s="95"/>
      <c r="E60" s="95"/>
      <c r="F60" s="95"/>
      <c r="G60" s="76"/>
      <c r="H60" s="96"/>
      <c r="I60" s="97"/>
      <c r="J60" s="115">
        <f t="shared" si="3"/>
        <v>0</v>
      </c>
      <c r="K60" s="109"/>
      <c r="L60" s="98">
        <f t="shared" si="4"/>
        <v>0</v>
      </c>
      <c r="M60" s="76"/>
      <c r="N60" s="99"/>
      <c r="O60" s="110"/>
      <c r="P60" s="100"/>
    </row>
    <row r="61" spans="1:16" ht="43.5" customHeight="1" x14ac:dyDescent="0.35">
      <c r="A61" s="19">
        <f t="shared" si="0"/>
        <v>49</v>
      </c>
      <c r="B61" s="76"/>
      <c r="C61" s="94"/>
      <c r="D61" s="95"/>
      <c r="E61" s="95"/>
      <c r="F61" s="95"/>
      <c r="G61" s="76"/>
      <c r="H61" s="96"/>
      <c r="I61" s="97"/>
      <c r="J61" s="115">
        <f t="shared" si="3"/>
        <v>0</v>
      </c>
      <c r="K61" s="109"/>
      <c r="L61" s="98">
        <f t="shared" si="4"/>
        <v>0</v>
      </c>
      <c r="M61" s="76"/>
      <c r="N61" s="99"/>
      <c r="O61" s="110"/>
      <c r="P61" s="100"/>
    </row>
    <row r="62" spans="1:16" ht="43.5" customHeight="1" x14ac:dyDescent="0.35">
      <c r="A62" s="19">
        <f t="shared" si="0"/>
        <v>50</v>
      </c>
      <c r="B62" s="76"/>
      <c r="C62" s="94"/>
      <c r="D62" s="95"/>
      <c r="E62" s="95"/>
      <c r="F62" s="95"/>
      <c r="G62" s="76"/>
      <c r="H62" s="96"/>
      <c r="I62" s="97"/>
      <c r="J62" s="115">
        <f t="shared" si="3"/>
        <v>0</v>
      </c>
      <c r="K62" s="109"/>
      <c r="L62" s="98">
        <f t="shared" si="4"/>
        <v>0</v>
      </c>
      <c r="M62" s="76"/>
      <c r="N62" s="99"/>
      <c r="O62" s="110"/>
      <c r="P62" s="100"/>
    </row>
    <row r="63" spans="1:16" ht="43.5" customHeight="1" x14ac:dyDescent="0.35">
      <c r="A63" s="19">
        <f t="shared" si="0"/>
        <v>51</v>
      </c>
      <c r="B63" s="76"/>
      <c r="C63" s="94"/>
      <c r="D63" s="95"/>
      <c r="E63" s="95"/>
      <c r="F63" s="95"/>
      <c r="G63" s="76"/>
      <c r="H63" s="96"/>
      <c r="I63" s="97"/>
      <c r="J63" s="115">
        <f t="shared" si="3"/>
        <v>0</v>
      </c>
      <c r="K63" s="109"/>
      <c r="L63" s="98">
        <f t="shared" si="4"/>
        <v>0</v>
      </c>
      <c r="M63" s="76"/>
      <c r="N63" s="99"/>
      <c r="O63" s="110"/>
      <c r="P63" s="100"/>
    </row>
    <row r="64" spans="1:16" ht="43.5" customHeight="1" x14ac:dyDescent="0.35">
      <c r="A64" s="19">
        <f t="shared" si="0"/>
        <v>52</v>
      </c>
      <c r="B64" s="76"/>
      <c r="C64" s="94"/>
      <c r="D64" s="95"/>
      <c r="E64" s="95"/>
      <c r="F64" s="95"/>
      <c r="G64" s="76"/>
      <c r="H64" s="96"/>
      <c r="I64" s="97"/>
      <c r="J64" s="115">
        <f t="shared" si="3"/>
        <v>0</v>
      </c>
      <c r="K64" s="109"/>
      <c r="L64" s="98">
        <f t="shared" si="4"/>
        <v>0</v>
      </c>
      <c r="M64" s="76"/>
      <c r="N64" s="99"/>
      <c r="O64" s="110"/>
      <c r="P64" s="100"/>
    </row>
    <row r="65" spans="1:16" ht="43.5" customHeight="1" x14ac:dyDescent="0.35">
      <c r="A65" s="19">
        <f t="shared" si="0"/>
        <v>53</v>
      </c>
      <c r="B65" s="76"/>
      <c r="C65" s="94"/>
      <c r="D65" s="95"/>
      <c r="E65" s="95"/>
      <c r="F65" s="95"/>
      <c r="G65" s="76"/>
      <c r="H65" s="96"/>
      <c r="I65" s="97"/>
      <c r="J65" s="115">
        <f t="shared" si="3"/>
        <v>0</v>
      </c>
      <c r="K65" s="109"/>
      <c r="L65" s="98">
        <f t="shared" si="4"/>
        <v>0</v>
      </c>
      <c r="M65" s="76"/>
      <c r="N65" s="99"/>
      <c r="O65" s="110"/>
      <c r="P65" s="100"/>
    </row>
    <row r="66" spans="1:16" ht="43.5" customHeight="1" x14ac:dyDescent="0.35">
      <c r="A66" s="19">
        <f t="shared" si="0"/>
        <v>54</v>
      </c>
      <c r="B66" s="76"/>
      <c r="C66" s="94"/>
      <c r="D66" s="95"/>
      <c r="E66" s="95"/>
      <c r="F66" s="95"/>
      <c r="G66" s="76"/>
      <c r="H66" s="96"/>
      <c r="I66" s="97"/>
      <c r="J66" s="115">
        <f t="shared" si="3"/>
        <v>0</v>
      </c>
      <c r="K66" s="109"/>
      <c r="L66" s="98">
        <f t="shared" si="4"/>
        <v>0</v>
      </c>
      <c r="M66" s="76"/>
      <c r="N66" s="99"/>
      <c r="O66" s="110"/>
      <c r="P66" s="100"/>
    </row>
    <row r="67" spans="1:16" ht="43.5" customHeight="1" x14ac:dyDescent="0.35">
      <c r="A67" s="19">
        <f t="shared" si="0"/>
        <v>55</v>
      </c>
      <c r="B67" s="76"/>
      <c r="C67" s="94"/>
      <c r="D67" s="95"/>
      <c r="E67" s="95"/>
      <c r="F67" s="95"/>
      <c r="G67" s="76"/>
      <c r="H67" s="96"/>
      <c r="I67" s="97"/>
      <c r="J67" s="115">
        <f t="shared" si="3"/>
        <v>0</v>
      </c>
      <c r="K67" s="109"/>
      <c r="L67" s="98">
        <f t="shared" si="4"/>
        <v>0</v>
      </c>
      <c r="M67" s="76"/>
      <c r="N67" s="99"/>
      <c r="O67" s="110"/>
      <c r="P67" s="100"/>
    </row>
    <row r="68" spans="1:16" ht="43.5" customHeight="1" x14ac:dyDescent="0.35">
      <c r="A68" s="19">
        <f t="shared" si="0"/>
        <v>56</v>
      </c>
      <c r="B68" s="76"/>
      <c r="C68" s="94"/>
      <c r="D68" s="95"/>
      <c r="E68" s="95"/>
      <c r="F68" s="95"/>
      <c r="G68" s="76"/>
      <c r="H68" s="96"/>
      <c r="I68" s="97"/>
      <c r="J68" s="115">
        <f t="shared" si="3"/>
        <v>0</v>
      </c>
      <c r="K68" s="109"/>
      <c r="L68" s="98">
        <f t="shared" si="4"/>
        <v>0</v>
      </c>
      <c r="M68" s="76"/>
      <c r="N68" s="99"/>
      <c r="O68" s="110"/>
      <c r="P68" s="100"/>
    </row>
    <row r="69" spans="1:16" ht="43.5" customHeight="1" x14ac:dyDescent="0.35">
      <c r="A69" s="19">
        <f t="shared" si="0"/>
        <v>57</v>
      </c>
      <c r="B69" s="76"/>
      <c r="C69" s="94"/>
      <c r="D69" s="95"/>
      <c r="E69" s="95"/>
      <c r="F69" s="95"/>
      <c r="G69" s="76"/>
      <c r="H69" s="96"/>
      <c r="I69" s="97"/>
      <c r="J69" s="115">
        <f t="shared" si="3"/>
        <v>0</v>
      </c>
      <c r="K69" s="109"/>
      <c r="L69" s="98">
        <f t="shared" si="4"/>
        <v>0</v>
      </c>
      <c r="M69" s="76"/>
      <c r="N69" s="99"/>
      <c r="O69" s="110"/>
      <c r="P69" s="100"/>
    </row>
    <row r="70" spans="1:16" ht="43.5" customHeight="1" x14ac:dyDescent="0.35">
      <c r="A70" s="19">
        <f t="shared" si="0"/>
        <v>58</v>
      </c>
      <c r="B70" s="76"/>
      <c r="C70" s="94"/>
      <c r="D70" s="95"/>
      <c r="E70" s="95"/>
      <c r="F70" s="95"/>
      <c r="G70" s="76"/>
      <c r="H70" s="96"/>
      <c r="I70" s="97"/>
      <c r="J70" s="115">
        <f t="shared" si="3"/>
        <v>0</v>
      </c>
      <c r="K70" s="109"/>
      <c r="L70" s="98">
        <f t="shared" si="4"/>
        <v>0</v>
      </c>
      <c r="M70" s="76"/>
      <c r="N70" s="99"/>
      <c r="O70" s="110"/>
      <c r="P70" s="100"/>
    </row>
    <row r="71" spans="1:16" ht="43.5" customHeight="1" x14ac:dyDescent="0.35">
      <c r="A71" s="19">
        <f t="shared" si="0"/>
        <v>59</v>
      </c>
      <c r="B71" s="76"/>
      <c r="C71" s="94"/>
      <c r="D71" s="95"/>
      <c r="E71" s="95"/>
      <c r="F71" s="95"/>
      <c r="G71" s="76"/>
      <c r="H71" s="96"/>
      <c r="I71" s="97"/>
      <c r="J71" s="115">
        <f t="shared" si="3"/>
        <v>0</v>
      </c>
      <c r="K71" s="109"/>
      <c r="L71" s="98">
        <f t="shared" si="4"/>
        <v>0</v>
      </c>
      <c r="M71" s="76"/>
      <c r="N71" s="99"/>
      <c r="O71" s="110"/>
      <c r="P71" s="100"/>
    </row>
    <row r="72" spans="1:16" ht="43.5" customHeight="1" x14ac:dyDescent="0.35">
      <c r="A72" s="19">
        <f t="shared" si="0"/>
        <v>60</v>
      </c>
      <c r="B72" s="76"/>
      <c r="C72" s="94"/>
      <c r="D72" s="95"/>
      <c r="E72" s="95"/>
      <c r="F72" s="95"/>
      <c r="G72" s="76"/>
      <c r="H72" s="96"/>
      <c r="I72" s="97"/>
      <c r="J72" s="115">
        <f t="shared" si="3"/>
        <v>0</v>
      </c>
      <c r="K72" s="109"/>
      <c r="L72" s="98">
        <f t="shared" si="4"/>
        <v>0</v>
      </c>
      <c r="M72" s="76"/>
      <c r="N72" s="99"/>
      <c r="O72" s="110"/>
      <c r="P72" s="100"/>
    </row>
    <row r="73" spans="1:16" ht="43.5" customHeight="1" x14ac:dyDescent="0.35">
      <c r="A73" s="19">
        <f t="shared" si="0"/>
        <v>61</v>
      </c>
      <c r="B73" s="76"/>
      <c r="C73" s="94"/>
      <c r="D73" s="95"/>
      <c r="E73" s="95"/>
      <c r="F73" s="95"/>
      <c r="G73" s="76"/>
      <c r="H73" s="96"/>
      <c r="I73" s="97"/>
      <c r="J73" s="115">
        <f t="shared" si="3"/>
        <v>0</v>
      </c>
      <c r="K73" s="109"/>
      <c r="L73" s="98">
        <f t="shared" si="4"/>
        <v>0</v>
      </c>
      <c r="M73" s="76"/>
      <c r="N73" s="99"/>
      <c r="O73" s="110"/>
      <c r="P73" s="100"/>
    </row>
    <row r="74" spans="1:16" ht="43.5" customHeight="1" x14ac:dyDescent="0.35">
      <c r="A74" s="19">
        <f t="shared" si="0"/>
        <v>62</v>
      </c>
      <c r="B74" s="76"/>
      <c r="C74" s="94"/>
      <c r="D74" s="95"/>
      <c r="E74" s="95"/>
      <c r="F74" s="95"/>
      <c r="G74" s="76"/>
      <c r="H74" s="96"/>
      <c r="I74" s="97"/>
      <c r="J74" s="115">
        <f t="shared" si="3"/>
        <v>0</v>
      </c>
      <c r="K74" s="109"/>
      <c r="L74" s="98">
        <f t="shared" si="4"/>
        <v>0</v>
      </c>
      <c r="M74" s="76"/>
      <c r="N74" s="99"/>
      <c r="O74" s="110"/>
      <c r="P74" s="100"/>
    </row>
    <row r="75" spans="1:16" ht="43.5" customHeight="1" x14ac:dyDescent="0.35">
      <c r="A75" s="19">
        <f t="shared" si="0"/>
        <v>63</v>
      </c>
      <c r="B75" s="76"/>
      <c r="C75" s="94"/>
      <c r="D75" s="95"/>
      <c r="E75" s="95"/>
      <c r="F75" s="95"/>
      <c r="G75" s="76"/>
      <c r="H75" s="96"/>
      <c r="I75" s="97"/>
      <c r="J75" s="115">
        <f t="shared" si="3"/>
        <v>0</v>
      </c>
      <c r="K75" s="109"/>
      <c r="L75" s="98">
        <f t="shared" si="4"/>
        <v>0</v>
      </c>
      <c r="M75" s="76"/>
      <c r="N75" s="99"/>
      <c r="O75" s="110"/>
      <c r="P75" s="100"/>
    </row>
    <row r="76" spans="1:16" ht="43.5" customHeight="1" x14ac:dyDescent="0.35">
      <c r="A76" s="19">
        <f t="shared" si="0"/>
        <v>64</v>
      </c>
      <c r="B76" s="76"/>
      <c r="C76" s="94"/>
      <c r="D76" s="95"/>
      <c r="E76" s="95"/>
      <c r="F76" s="95"/>
      <c r="G76" s="76"/>
      <c r="H76" s="96"/>
      <c r="I76" s="97"/>
      <c r="J76" s="115">
        <f t="shared" si="3"/>
        <v>0</v>
      </c>
      <c r="K76" s="109"/>
      <c r="L76" s="98">
        <f t="shared" si="4"/>
        <v>0</v>
      </c>
      <c r="M76" s="76"/>
      <c r="N76" s="99"/>
      <c r="O76" s="110"/>
      <c r="P76" s="100"/>
    </row>
    <row r="77" spans="1:16" ht="43.5" customHeight="1" x14ac:dyDescent="0.35">
      <c r="A77" s="19">
        <f t="shared" ref="A77:A112" si="5">+A76+1</f>
        <v>65</v>
      </c>
      <c r="B77" s="76"/>
      <c r="C77" s="94"/>
      <c r="D77" s="95"/>
      <c r="E77" s="95"/>
      <c r="F77" s="95"/>
      <c r="G77" s="76"/>
      <c r="H77" s="96"/>
      <c r="I77" s="97"/>
      <c r="J77" s="115">
        <f t="shared" si="3"/>
        <v>0</v>
      </c>
      <c r="K77" s="109"/>
      <c r="L77" s="98">
        <f t="shared" si="4"/>
        <v>0</v>
      </c>
      <c r="M77" s="76"/>
      <c r="N77" s="99"/>
      <c r="O77" s="110"/>
      <c r="P77" s="100"/>
    </row>
    <row r="78" spans="1:16" ht="43.5" customHeight="1" x14ac:dyDescent="0.35">
      <c r="A78" s="19">
        <f t="shared" si="5"/>
        <v>66</v>
      </c>
      <c r="B78" s="76"/>
      <c r="C78" s="94"/>
      <c r="D78" s="95"/>
      <c r="E78" s="95"/>
      <c r="F78" s="95"/>
      <c r="G78" s="76"/>
      <c r="H78" s="96"/>
      <c r="I78" s="97"/>
      <c r="J78" s="115">
        <f t="shared" si="3"/>
        <v>0</v>
      </c>
      <c r="K78" s="109"/>
      <c r="L78" s="98">
        <f t="shared" si="4"/>
        <v>0</v>
      </c>
      <c r="M78" s="76"/>
      <c r="N78" s="99"/>
      <c r="O78" s="110"/>
      <c r="P78" s="100"/>
    </row>
    <row r="79" spans="1:16" ht="43.5" customHeight="1" x14ac:dyDescent="0.35">
      <c r="A79" s="19">
        <f t="shared" si="5"/>
        <v>67</v>
      </c>
      <c r="B79" s="76"/>
      <c r="C79" s="94"/>
      <c r="D79" s="95"/>
      <c r="E79" s="95"/>
      <c r="F79" s="95"/>
      <c r="G79" s="76"/>
      <c r="H79" s="96"/>
      <c r="I79" s="97"/>
      <c r="J79" s="115">
        <f t="shared" si="3"/>
        <v>0</v>
      </c>
      <c r="K79" s="109"/>
      <c r="L79" s="98">
        <f t="shared" si="4"/>
        <v>0</v>
      </c>
      <c r="M79" s="76"/>
      <c r="N79" s="99"/>
      <c r="O79" s="110"/>
      <c r="P79" s="100"/>
    </row>
    <row r="80" spans="1:16" ht="43.5" customHeight="1" x14ac:dyDescent="0.35">
      <c r="A80" s="19">
        <f t="shared" si="5"/>
        <v>68</v>
      </c>
      <c r="B80" s="76"/>
      <c r="C80" s="94"/>
      <c r="D80" s="95"/>
      <c r="E80" s="95"/>
      <c r="F80" s="95"/>
      <c r="G80" s="76"/>
      <c r="H80" s="96"/>
      <c r="I80" s="97"/>
      <c r="J80" s="115">
        <f t="shared" si="3"/>
        <v>0</v>
      </c>
      <c r="K80" s="109"/>
      <c r="L80" s="98">
        <f t="shared" si="4"/>
        <v>0</v>
      </c>
      <c r="M80" s="76"/>
      <c r="N80" s="99"/>
      <c r="O80" s="110"/>
      <c r="P80" s="100"/>
    </row>
    <row r="81" spans="1:16" ht="43.5" customHeight="1" x14ac:dyDescent="0.35">
      <c r="A81" s="19">
        <f t="shared" si="5"/>
        <v>69</v>
      </c>
      <c r="B81" s="76"/>
      <c r="C81" s="94"/>
      <c r="D81" s="95"/>
      <c r="E81" s="95"/>
      <c r="F81" s="95"/>
      <c r="G81" s="76"/>
      <c r="H81" s="96"/>
      <c r="I81" s="97"/>
      <c r="J81" s="115">
        <f t="shared" si="3"/>
        <v>0</v>
      </c>
      <c r="K81" s="109"/>
      <c r="L81" s="98">
        <f t="shared" si="4"/>
        <v>0</v>
      </c>
      <c r="M81" s="76"/>
      <c r="N81" s="99"/>
      <c r="O81" s="110"/>
      <c r="P81" s="100"/>
    </row>
    <row r="82" spans="1:16" ht="43.5" customHeight="1" x14ac:dyDescent="0.35">
      <c r="A82" s="19">
        <f t="shared" si="5"/>
        <v>70</v>
      </c>
      <c r="B82" s="76"/>
      <c r="C82" s="94"/>
      <c r="D82" s="95"/>
      <c r="E82" s="95"/>
      <c r="F82" s="95"/>
      <c r="G82" s="76"/>
      <c r="H82" s="96"/>
      <c r="I82" s="97"/>
      <c r="J82" s="115">
        <f t="shared" si="3"/>
        <v>0</v>
      </c>
      <c r="K82" s="109"/>
      <c r="L82" s="98">
        <f t="shared" si="4"/>
        <v>0</v>
      </c>
      <c r="M82" s="76"/>
      <c r="N82" s="99"/>
      <c r="O82" s="110"/>
      <c r="P82" s="100"/>
    </row>
    <row r="83" spans="1:16" ht="43.5" customHeight="1" x14ac:dyDescent="0.35">
      <c r="A83" s="19">
        <f t="shared" si="5"/>
        <v>71</v>
      </c>
      <c r="B83" s="76"/>
      <c r="C83" s="94"/>
      <c r="D83" s="95"/>
      <c r="E83" s="95"/>
      <c r="F83" s="95"/>
      <c r="G83" s="76"/>
      <c r="H83" s="96"/>
      <c r="I83" s="97"/>
      <c r="J83" s="115">
        <f t="shared" si="3"/>
        <v>0</v>
      </c>
      <c r="K83" s="109"/>
      <c r="L83" s="98">
        <f t="shared" si="4"/>
        <v>0</v>
      </c>
      <c r="M83" s="76"/>
      <c r="N83" s="99"/>
      <c r="O83" s="110"/>
      <c r="P83" s="100"/>
    </row>
    <row r="84" spans="1:16" ht="43.5" customHeight="1" x14ac:dyDescent="0.35">
      <c r="A84" s="19">
        <f t="shared" si="5"/>
        <v>72</v>
      </c>
      <c r="B84" s="76"/>
      <c r="C84" s="94"/>
      <c r="D84" s="95"/>
      <c r="E84" s="95"/>
      <c r="F84" s="95"/>
      <c r="G84" s="76"/>
      <c r="H84" s="96"/>
      <c r="I84" s="97"/>
      <c r="J84" s="115">
        <f t="shared" si="3"/>
        <v>0</v>
      </c>
      <c r="K84" s="109"/>
      <c r="L84" s="98">
        <f t="shared" si="4"/>
        <v>0</v>
      </c>
      <c r="M84" s="76"/>
      <c r="N84" s="99"/>
      <c r="O84" s="110"/>
      <c r="P84" s="100"/>
    </row>
    <row r="85" spans="1:16" ht="43.5" customHeight="1" x14ac:dyDescent="0.35">
      <c r="A85" s="19">
        <f t="shared" si="5"/>
        <v>73</v>
      </c>
      <c r="B85" s="76"/>
      <c r="C85" s="94"/>
      <c r="D85" s="95"/>
      <c r="E85" s="95"/>
      <c r="F85" s="95"/>
      <c r="G85" s="76"/>
      <c r="H85" s="96"/>
      <c r="I85" s="97"/>
      <c r="J85" s="115">
        <f t="shared" si="3"/>
        <v>0</v>
      </c>
      <c r="K85" s="109"/>
      <c r="L85" s="98">
        <f t="shared" si="4"/>
        <v>0</v>
      </c>
      <c r="M85" s="76"/>
      <c r="N85" s="99"/>
      <c r="O85" s="110"/>
      <c r="P85" s="100"/>
    </row>
    <row r="86" spans="1:16" ht="43.5" customHeight="1" x14ac:dyDescent="0.35">
      <c r="A86" s="19">
        <f t="shared" si="5"/>
        <v>74</v>
      </c>
      <c r="B86" s="76"/>
      <c r="C86" s="94"/>
      <c r="D86" s="95"/>
      <c r="E86" s="95"/>
      <c r="F86" s="95"/>
      <c r="G86" s="76"/>
      <c r="H86" s="96"/>
      <c r="I86" s="97"/>
      <c r="J86" s="115">
        <f t="shared" si="3"/>
        <v>0</v>
      </c>
      <c r="K86" s="109"/>
      <c r="L86" s="98">
        <f t="shared" si="4"/>
        <v>0</v>
      </c>
      <c r="M86" s="76"/>
      <c r="N86" s="99"/>
      <c r="O86" s="110"/>
      <c r="P86" s="100"/>
    </row>
    <row r="87" spans="1:16" ht="43.5" customHeight="1" x14ac:dyDescent="0.35">
      <c r="A87" s="19">
        <f t="shared" si="5"/>
        <v>75</v>
      </c>
      <c r="B87" s="76"/>
      <c r="C87" s="94"/>
      <c r="D87" s="95"/>
      <c r="E87" s="95"/>
      <c r="F87" s="95"/>
      <c r="G87" s="76"/>
      <c r="H87" s="96"/>
      <c r="I87" s="97"/>
      <c r="J87" s="115">
        <f t="shared" si="3"/>
        <v>0</v>
      </c>
      <c r="K87" s="109"/>
      <c r="L87" s="98">
        <f t="shared" si="4"/>
        <v>0</v>
      </c>
      <c r="M87" s="76"/>
      <c r="N87" s="99"/>
      <c r="O87" s="110"/>
      <c r="P87" s="100"/>
    </row>
    <row r="88" spans="1:16" ht="43.5" customHeight="1" x14ac:dyDescent="0.35">
      <c r="A88" s="19">
        <f t="shared" si="5"/>
        <v>76</v>
      </c>
      <c r="B88" s="76"/>
      <c r="C88" s="94"/>
      <c r="D88" s="95"/>
      <c r="E88" s="95"/>
      <c r="F88" s="95"/>
      <c r="G88" s="76"/>
      <c r="H88" s="96"/>
      <c r="I88" s="97"/>
      <c r="J88" s="115">
        <f t="shared" si="3"/>
        <v>0</v>
      </c>
      <c r="K88" s="109"/>
      <c r="L88" s="98">
        <f t="shared" si="4"/>
        <v>0</v>
      </c>
      <c r="M88" s="76"/>
      <c r="N88" s="99"/>
      <c r="O88" s="110"/>
      <c r="P88" s="100"/>
    </row>
    <row r="89" spans="1:16" ht="43.5" customHeight="1" x14ac:dyDescent="0.35">
      <c r="A89" s="19">
        <f t="shared" si="5"/>
        <v>77</v>
      </c>
      <c r="B89" s="76"/>
      <c r="C89" s="94"/>
      <c r="D89" s="95"/>
      <c r="E89" s="95"/>
      <c r="F89" s="95"/>
      <c r="G89" s="76"/>
      <c r="H89" s="96"/>
      <c r="I89" s="97"/>
      <c r="J89" s="115">
        <f t="shared" si="3"/>
        <v>0</v>
      </c>
      <c r="K89" s="109"/>
      <c r="L89" s="98">
        <f t="shared" si="4"/>
        <v>0</v>
      </c>
      <c r="M89" s="76"/>
      <c r="N89" s="99"/>
      <c r="O89" s="110"/>
      <c r="P89" s="100"/>
    </row>
    <row r="90" spans="1:16" ht="43.5" customHeight="1" x14ac:dyDescent="0.35">
      <c r="A90" s="19">
        <f t="shared" si="5"/>
        <v>78</v>
      </c>
      <c r="B90" s="76"/>
      <c r="C90" s="94"/>
      <c r="D90" s="95"/>
      <c r="E90" s="95"/>
      <c r="F90" s="95"/>
      <c r="G90" s="76"/>
      <c r="H90" s="96"/>
      <c r="I90" s="97"/>
      <c r="J90" s="115">
        <f t="shared" si="3"/>
        <v>0</v>
      </c>
      <c r="K90" s="109"/>
      <c r="L90" s="98">
        <f t="shared" si="4"/>
        <v>0</v>
      </c>
      <c r="M90" s="76"/>
      <c r="N90" s="99"/>
      <c r="O90" s="110"/>
      <c r="P90" s="100"/>
    </row>
    <row r="91" spans="1:16" ht="43.5" customHeight="1" x14ac:dyDescent="0.35">
      <c r="A91" s="19">
        <f t="shared" si="5"/>
        <v>79</v>
      </c>
      <c r="B91" s="76"/>
      <c r="C91" s="94"/>
      <c r="D91" s="95"/>
      <c r="E91" s="95"/>
      <c r="F91" s="95"/>
      <c r="G91" s="76"/>
      <c r="H91" s="96"/>
      <c r="I91" s="97"/>
      <c r="J91" s="115">
        <f t="shared" si="3"/>
        <v>0</v>
      </c>
      <c r="K91" s="109"/>
      <c r="L91" s="98">
        <f t="shared" si="4"/>
        <v>0</v>
      </c>
      <c r="M91" s="76"/>
      <c r="N91" s="99"/>
      <c r="O91" s="110"/>
      <c r="P91" s="100"/>
    </row>
    <row r="92" spans="1:16" ht="43.5" customHeight="1" x14ac:dyDescent="0.35">
      <c r="A92" s="19">
        <f t="shared" si="5"/>
        <v>80</v>
      </c>
      <c r="B92" s="76"/>
      <c r="C92" s="94"/>
      <c r="D92" s="95"/>
      <c r="E92" s="95"/>
      <c r="F92" s="95"/>
      <c r="G92" s="76"/>
      <c r="H92" s="96"/>
      <c r="I92" s="97"/>
      <c r="J92" s="115">
        <f t="shared" si="3"/>
        <v>0</v>
      </c>
      <c r="K92" s="109"/>
      <c r="L92" s="98">
        <f t="shared" si="4"/>
        <v>0</v>
      </c>
      <c r="M92" s="76"/>
      <c r="N92" s="99"/>
      <c r="O92" s="110"/>
      <c r="P92" s="100"/>
    </row>
    <row r="93" spans="1:16" ht="43.5" customHeight="1" x14ac:dyDescent="0.35">
      <c r="A93" s="19">
        <f t="shared" si="5"/>
        <v>81</v>
      </c>
      <c r="B93" s="76"/>
      <c r="C93" s="94"/>
      <c r="D93" s="95"/>
      <c r="E93" s="95"/>
      <c r="F93" s="95"/>
      <c r="G93" s="76"/>
      <c r="H93" s="96"/>
      <c r="I93" s="97"/>
      <c r="J93" s="115">
        <f t="shared" si="3"/>
        <v>0</v>
      </c>
      <c r="K93" s="109"/>
      <c r="L93" s="98">
        <f t="shared" si="4"/>
        <v>0</v>
      </c>
      <c r="M93" s="76"/>
      <c r="N93" s="99"/>
      <c r="O93" s="110"/>
      <c r="P93" s="100"/>
    </row>
    <row r="94" spans="1:16" ht="43.5" customHeight="1" x14ac:dyDescent="0.35">
      <c r="A94" s="19">
        <f t="shared" si="5"/>
        <v>82</v>
      </c>
      <c r="B94" s="76"/>
      <c r="C94" s="94"/>
      <c r="D94" s="95"/>
      <c r="E94" s="95"/>
      <c r="F94" s="95"/>
      <c r="G94" s="76"/>
      <c r="H94" s="96"/>
      <c r="I94" s="97"/>
      <c r="J94" s="115">
        <f t="shared" si="3"/>
        <v>0</v>
      </c>
      <c r="K94" s="109"/>
      <c r="L94" s="98">
        <f t="shared" si="4"/>
        <v>0</v>
      </c>
      <c r="M94" s="76"/>
      <c r="N94" s="99"/>
      <c r="O94" s="110"/>
      <c r="P94" s="100"/>
    </row>
    <row r="95" spans="1:16" ht="43.5" customHeight="1" x14ac:dyDescent="0.35">
      <c r="A95" s="19">
        <f t="shared" si="5"/>
        <v>83</v>
      </c>
      <c r="B95" s="76"/>
      <c r="C95" s="94"/>
      <c r="D95" s="95"/>
      <c r="E95" s="95"/>
      <c r="F95" s="95"/>
      <c r="G95" s="76"/>
      <c r="H95" s="96"/>
      <c r="I95" s="97"/>
      <c r="J95" s="115">
        <f t="shared" si="3"/>
        <v>0</v>
      </c>
      <c r="K95" s="109"/>
      <c r="L95" s="98">
        <f t="shared" si="4"/>
        <v>0</v>
      </c>
      <c r="M95" s="76"/>
      <c r="N95" s="99"/>
      <c r="O95" s="110"/>
      <c r="P95" s="100"/>
    </row>
    <row r="96" spans="1:16" ht="43.5" customHeight="1" x14ac:dyDescent="0.35">
      <c r="A96" s="19">
        <f t="shared" si="5"/>
        <v>84</v>
      </c>
      <c r="B96" s="76"/>
      <c r="C96" s="94"/>
      <c r="D96" s="95"/>
      <c r="E96" s="95"/>
      <c r="F96" s="95"/>
      <c r="G96" s="76"/>
      <c r="H96" s="96"/>
      <c r="I96" s="97"/>
      <c r="J96" s="115">
        <f t="shared" si="3"/>
        <v>0</v>
      </c>
      <c r="K96" s="109"/>
      <c r="L96" s="98">
        <f t="shared" si="4"/>
        <v>0</v>
      </c>
      <c r="M96" s="76"/>
      <c r="N96" s="99"/>
      <c r="O96" s="110"/>
      <c r="P96" s="100"/>
    </row>
    <row r="97" spans="1:16" ht="43.5" customHeight="1" x14ac:dyDescent="0.35">
      <c r="A97" s="19">
        <f t="shared" si="5"/>
        <v>85</v>
      </c>
      <c r="B97" s="76"/>
      <c r="C97" s="94"/>
      <c r="D97" s="95"/>
      <c r="E97" s="95"/>
      <c r="F97" s="95"/>
      <c r="G97" s="76"/>
      <c r="H97" s="96"/>
      <c r="I97" s="97"/>
      <c r="J97" s="115">
        <f t="shared" si="3"/>
        <v>0</v>
      </c>
      <c r="K97" s="109"/>
      <c r="L97" s="98">
        <f t="shared" si="4"/>
        <v>0</v>
      </c>
      <c r="M97" s="76"/>
      <c r="N97" s="99"/>
      <c r="O97" s="110"/>
      <c r="P97" s="100"/>
    </row>
    <row r="98" spans="1:16" ht="43.5" customHeight="1" x14ac:dyDescent="0.35">
      <c r="A98" s="19">
        <f t="shared" si="5"/>
        <v>86</v>
      </c>
      <c r="B98" s="76"/>
      <c r="C98" s="94"/>
      <c r="D98" s="95"/>
      <c r="E98" s="95"/>
      <c r="F98" s="95"/>
      <c r="G98" s="76"/>
      <c r="H98" s="96"/>
      <c r="I98" s="97"/>
      <c r="J98" s="115">
        <f t="shared" si="3"/>
        <v>0</v>
      </c>
      <c r="K98" s="109"/>
      <c r="L98" s="98">
        <f t="shared" si="4"/>
        <v>0</v>
      </c>
      <c r="M98" s="76"/>
      <c r="N98" s="99"/>
      <c r="O98" s="110"/>
      <c r="P98" s="100"/>
    </row>
    <row r="99" spans="1:16" ht="43.5" customHeight="1" x14ac:dyDescent="0.35">
      <c r="A99" s="19">
        <f t="shared" si="5"/>
        <v>87</v>
      </c>
      <c r="B99" s="76"/>
      <c r="C99" s="94"/>
      <c r="D99" s="95"/>
      <c r="E99" s="95"/>
      <c r="F99" s="95"/>
      <c r="G99" s="76"/>
      <c r="H99" s="96"/>
      <c r="I99" s="97"/>
      <c r="J99" s="115">
        <f t="shared" si="3"/>
        <v>0</v>
      </c>
      <c r="K99" s="109"/>
      <c r="L99" s="98">
        <f t="shared" si="4"/>
        <v>0</v>
      </c>
      <c r="M99" s="76"/>
      <c r="N99" s="99"/>
      <c r="O99" s="110"/>
      <c r="P99" s="100"/>
    </row>
    <row r="100" spans="1:16" ht="43.5" customHeight="1" x14ac:dyDescent="0.35">
      <c r="A100" s="19">
        <f t="shared" si="5"/>
        <v>88</v>
      </c>
      <c r="B100" s="76"/>
      <c r="C100" s="94"/>
      <c r="D100" s="95"/>
      <c r="E100" s="95"/>
      <c r="F100" s="95"/>
      <c r="G100" s="76"/>
      <c r="H100" s="96"/>
      <c r="I100" s="97"/>
      <c r="J100" s="115">
        <f t="shared" si="3"/>
        <v>0</v>
      </c>
      <c r="K100" s="109"/>
      <c r="L100" s="98">
        <f t="shared" si="4"/>
        <v>0</v>
      </c>
      <c r="M100" s="76"/>
      <c r="N100" s="99"/>
      <c r="O100" s="110"/>
      <c r="P100" s="100"/>
    </row>
    <row r="101" spans="1:16" ht="43.5" customHeight="1" x14ac:dyDescent="0.35">
      <c r="A101" s="19">
        <f t="shared" si="5"/>
        <v>89</v>
      </c>
      <c r="B101" s="76"/>
      <c r="C101" s="94"/>
      <c r="D101" s="95"/>
      <c r="E101" s="95"/>
      <c r="F101" s="95"/>
      <c r="G101" s="76"/>
      <c r="H101" s="96"/>
      <c r="I101" s="97"/>
      <c r="J101" s="115">
        <f t="shared" ref="J101:J112" si="6">+I101*H101</f>
        <v>0</v>
      </c>
      <c r="K101" s="109"/>
      <c r="L101" s="98">
        <f t="shared" ref="L101:L112" si="7">+K101+J101</f>
        <v>0</v>
      </c>
      <c r="M101" s="76"/>
      <c r="N101" s="99"/>
      <c r="O101" s="110"/>
      <c r="P101" s="100"/>
    </row>
    <row r="102" spans="1:16" ht="43.5" customHeight="1" x14ac:dyDescent="0.35">
      <c r="A102" s="19">
        <f t="shared" si="5"/>
        <v>90</v>
      </c>
      <c r="B102" s="76"/>
      <c r="C102" s="94"/>
      <c r="D102" s="95"/>
      <c r="E102" s="95"/>
      <c r="F102" s="95"/>
      <c r="G102" s="76"/>
      <c r="H102" s="96"/>
      <c r="I102" s="97"/>
      <c r="J102" s="115">
        <f t="shared" si="6"/>
        <v>0</v>
      </c>
      <c r="K102" s="109"/>
      <c r="L102" s="98">
        <f t="shared" si="7"/>
        <v>0</v>
      </c>
      <c r="M102" s="76"/>
      <c r="N102" s="99"/>
      <c r="O102" s="110"/>
      <c r="P102" s="100"/>
    </row>
    <row r="103" spans="1:16" ht="43.5" customHeight="1" x14ac:dyDescent="0.35">
      <c r="A103" s="19">
        <f t="shared" si="5"/>
        <v>91</v>
      </c>
      <c r="B103" s="76"/>
      <c r="C103" s="94"/>
      <c r="D103" s="95"/>
      <c r="E103" s="95"/>
      <c r="F103" s="95"/>
      <c r="G103" s="76"/>
      <c r="H103" s="96"/>
      <c r="I103" s="97"/>
      <c r="J103" s="115">
        <f t="shared" si="6"/>
        <v>0</v>
      </c>
      <c r="K103" s="109"/>
      <c r="L103" s="98">
        <f t="shared" si="7"/>
        <v>0</v>
      </c>
      <c r="M103" s="76"/>
      <c r="N103" s="99"/>
      <c r="O103" s="110"/>
      <c r="P103" s="100"/>
    </row>
    <row r="104" spans="1:16" ht="43.5" customHeight="1" x14ac:dyDescent="0.35">
      <c r="A104" s="19">
        <f t="shared" si="5"/>
        <v>92</v>
      </c>
      <c r="B104" s="76"/>
      <c r="C104" s="94"/>
      <c r="D104" s="95"/>
      <c r="E104" s="95"/>
      <c r="F104" s="95"/>
      <c r="G104" s="76"/>
      <c r="H104" s="96"/>
      <c r="I104" s="97"/>
      <c r="J104" s="115">
        <f t="shared" si="6"/>
        <v>0</v>
      </c>
      <c r="K104" s="109"/>
      <c r="L104" s="98">
        <f t="shared" si="7"/>
        <v>0</v>
      </c>
      <c r="M104" s="76"/>
      <c r="N104" s="99"/>
      <c r="O104" s="110"/>
      <c r="P104" s="100"/>
    </row>
    <row r="105" spans="1:16" ht="43.5" customHeight="1" x14ac:dyDescent="0.35">
      <c r="A105" s="19">
        <f t="shared" si="5"/>
        <v>93</v>
      </c>
      <c r="B105" s="76"/>
      <c r="C105" s="94"/>
      <c r="D105" s="95"/>
      <c r="E105" s="95"/>
      <c r="F105" s="95"/>
      <c r="G105" s="76"/>
      <c r="H105" s="96"/>
      <c r="I105" s="97"/>
      <c r="J105" s="115">
        <f t="shared" si="6"/>
        <v>0</v>
      </c>
      <c r="K105" s="109"/>
      <c r="L105" s="98">
        <f t="shared" si="7"/>
        <v>0</v>
      </c>
      <c r="M105" s="76"/>
      <c r="N105" s="99"/>
      <c r="O105" s="110"/>
      <c r="P105" s="100"/>
    </row>
    <row r="106" spans="1:16" ht="43.5" customHeight="1" x14ac:dyDescent="0.35">
      <c r="A106" s="19">
        <f t="shared" si="5"/>
        <v>94</v>
      </c>
      <c r="B106" s="76"/>
      <c r="C106" s="94"/>
      <c r="D106" s="95"/>
      <c r="E106" s="95"/>
      <c r="F106" s="95"/>
      <c r="G106" s="76"/>
      <c r="H106" s="96"/>
      <c r="I106" s="97"/>
      <c r="J106" s="115">
        <f t="shared" si="6"/>
        <v>0</v>
      </c>
      <c r="K106" s="109"/>
      <c r="L106" s="98">
        <f t="shared" si="7"/>
        <v>0</v>
      </c>
      <c r="M106" s="76"/>
      <c r="N106" s="99"/>
      <c r="O106" s="110"/>
      <c r="P106" s="100"/>
    </row>
    <row r="107" spans="1:16" ht="43.5" customHeight="1" x14ac:dyDescent="0.35">
      <c r="A107" s="19">
        <f t="shared" si="5"/>
        <v>95</v>
      </c>
      <c r="B107" s="76"/>
      <c r="C107" s="94"/>
      <c r="D107" s="95"/>
      <c r="E107" s="95"/>
      <c r="F107" s="95"/>
      <c r="G107" s="76"/>
      <c r="H107" s="96"/>
      <c r="I107" s="97"/>
      <c r="J107" s="115">
        <f t="shared" si="6"/>
        <v>0</v>
      </c>
      <c r="K107" s="109"/>
      <c r="L107" s="98">
        <f t="shared" si="7"/>
        <v>0</v>
      </c>
      <c r="M107" s="76"/>
      <c r="N107" s="99"/>
      <c r="O107" s="110"/>
      <c r="P107" s="100"/>
    </row>
    <row r="108" spans="1:16" ht="43.5" customHeight="1" x14ac:dyDescent="0.35">
      <c r="A108" s="19">
        <f t="shared" si="5"/>
        <v>96</v>
      </c>
      <c r="B108" s="76"/>
      <c r="C108" s="94"/>
      <c r="D108" s="95"/>
      <c r="E108" s="95"/>
      <c r="F108" s="95"/>
      <c r="G108" s="76"/>
      <c r="H108" s="96"/>
      <c r="I108" s="97"/>
      <c r="J108" s="115">
        <f t="shared" si="6"/>
        <v>0</v>
      </c>
      <c r="K108" s="109"/>
      <c r="L108" s="98">
        <f t="shared" si="7"/>
        <v>0</v>
      </c>
      <c r="M108" s="76"/>
      <c r="N108" s="99"/>
      <c r="O108" s="110"/>
      <c r="P108" s="100"/>
    </row>
    <row r="109" spans="1:16" ht="43.5" customHeight="1" x14ac:dyDescent="0.35">
      <c r="A109" s="19">
        <f t="shared" si="5"/>
        <v>97</v>
      </c>
      <c r="B109" s="76"/>
      <c r="C109" s="94"/>
      <c r="D109" s="95"/>
      <c r="E109" s="95"/>
      <c r="F109" s="95"/>
      <c r="G109" s="76"/>
      <c r="H109" s="96"/>
      <c r="I109" s="97"/>
      <c r="J109" s="115">
        <f t="shared" si="6"/>
        <v>0</v>
      </c>
      <c r="K109" s="109"/>
      <c r="L109" s="98">
        <f t="shared" si="7"/>
        <v>0</v>
      </c>
      <c r="M109" s="76"/>
      <c r="N109" s="99"/>
      <c r="O109" s="110"/>
      <c r="P109" s="100"/>
    </row>
    <row r="110" spans="1:16" ht="43.5" customHeight="1" x14ac:dyDescent="0.35">
      <c r="A110" s="19">
        <f t="shared" si="5"/>
        <v>98</v>
      </c>
      <c r="B110" s="76"/>
      <c r="C110" s="94"/>
      <c r="D110" s="95"/>
      <c r="E110" s="95"/>
      <c r="F110" s="95"/>
      <c r="G110" s="76"/>
      <c r="H110" s="96"/>
      <c r="I110" s="97"/>
      <c r="J110" s="115">
        <f t="shared" si="6"/>
        <v>0</v>
      </c>
      <c r="K110" s="109"/>
      <c r="L110" s="98">
        <f t="shared" si="7"/>
        <v>0</v>
      </c>
      <c r="M110" s="76"/>
      <c r="N110" s="99"/>
      <c r="O110" s="110"/>
      <c r="P110" s="100"/>
    </row>
    <row r="111" spans="1:16" ht="43.5" customHeight="1" x14ac:dyDescent="0.35">
      <c r="A111" s="19">
        <f t="shared" si="5"/>
        <v>99</v>
      </c>
      <c r="B111" s="76"/>
      <c r="C111" s="94"/>
      <c r="D111" s="95"/>
      <c r="E111" s="95"/>
      <c r="F111" s="95"/>
      <c r="G111" s="76"/>
      <c r="H111" s="96"/>
      <c r="I111" s="97"/>
      <c r="J111" s="115">
        <f t="shared" si="6"/>
        <v>0</v>
      </c>
      <c r="K111" s="109"/>
      <c r="L111" s="98">
        <f t="shared" si="7"/>
        <v>0</v>
      </c>
      <c r="M111" s="76"/>
      <c r="N111" s="99"/>
      <c r="O111" s="110"/>
      <c r="P111" s="100"/>
    </row>
    <row r="112" spans="1:16" ht="43.5" customHeight="1" x14ac:dyDescent="0.35">
      <c r="A112" s="187">
        <f t="shared" si="5"/>
        <v>100</v>
      </c>
      <c r="B112" s="76"/>
      <c r="C112" s="76"/>
      <c r="D112" s="83"/>
      <c r="E112" s="83"/>
      <c r="F112" s="83"/>
      <c r="G112" s="76"/>
      <c r="H112" s="84"/>
      <c r="I112" s="184"/>
      <c r="J112" s="186">
        <f t="shared" si="6"/>
        <v>0</v>
      </c>
      <c r="K112" s="183"/>
      <c r="L112" s="114">
        <f t="shared" si="7"/>
        <v>0</v>
      </c>
      <c r="M112" s="76"/>
      <c r="N112" s="82"/>
      <c r="O112" s="114"/>
      <c r="P112" s="114"/>
    </row>
  </sheetData>
  <sheetProtection algorithmName="SHA-512" hashValue="mShalTYs45MZU4V+YamkYlM/Csj3ZWlOtO7U7JuH+VCBMFSkcL/1KDBc/lvQTgws7oLWcHu+k90iYPzqRWm5PA==" saltValue="dSHsM2f9rTLhqEpga1pmvQ==" spinCount="100000" sheet="1" objects="1" scenarios="1" selectLockedCells="1"/>
  <mergeCells count="12">
    <mergeCell ref="D9:F9"/>
    <mergeCell ref="B11:I11"/>
    <mergeCell ref="B8:J8"/>
    <mergeCell ref="H2:I2"/>
    <mergeCell ref="J2:N2"/>
    <mergeCell ref="H3:I3"/>
    <mergeCell ref="J3:N3"/>
    <mergeCell ref="H6:I6"/>
    <mergeCell ref="H4:I4"/>
    <mergeCell ref="J4:N4"/>
    <mergeCell ref="J6:O6"/>
    <mergeCell ref="O9:P9"/>
  </mergeCells>
  <pageMargins left="0.25" right="0.25" top="0.75" bottom="0.75" header="0.3" footer="0.3"/>
  <pageSetup paperSize="9" scale="5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feed37f-e7c8-451f-b12c-99b66d51beb9" xsi:nil="true"/>
    <lcf76f155ced4ddcb4097134ff3c332f xmlns="7feed37f-e7c8-451f-b12c-99b66d51beb9">
      <Terms xmlns="http://schemas.microsoft.com/office/infopath/2007/PartnerControls"/>
    </lcf76f155ced4ddcb4097134ff3c332f>
    <TaxCatchAll xmlns="b6372e33-bf60-49e0-82ad-51f898ce2557" xsi:nil="true"/>
    <Approver xmlns="7feed37f-e7c8-451f-b12c-99b66d51beb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C6050CAD728C844A7F8B6464029CD42" ma:contentTypeVersion="18" ma:contentTypeDescription="Creare un nuovo documento." ma:contentTypeScope="" ma:versionID="4d5302a3bd3ad23c0312397b1633110f">
  <xsd:schema xmlns:xsd="http://www.w3.org/2001/XMLSchema" xmlns:xs="http://www.w3.org/2001/XMLSchema" xmlns:p="http://schemas.microsoft.com/office/2006/metadata/properties" xmlns:ns2="7feed37f-e7c8-451f-b12c-99b66d51beb9" xmlns:ns3="b6372e33-bf60-49e0-82ad-51f898ce2557" targetNamespace="http://schemas.microsoft.com/office/2006/metadata/properties" ma:root="true" ma:fieldsID="bf5eb7b05440cffb792a422b8c295477" ns2:_="" ns3:_="">
    <xsd:import namespace="7feed37f-e7c8-451f-b12c-99b66d51beb9"/>
    <xsd:import namespace="b6372e33-bf60-49e0-82ad-51f898ce25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_Flow_SignoffStatus" minOccurs="0"/>
                <xsd:element ref="ns2:MediaServiceLocation" minOccurs="0"/>
                <xsd:element ref="ns2:Approve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eed37f-e7c8-451f-b12c-99b66d51be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5cef147c-0240-47bf-9996-b7454b3232da" ma:termSetId="09814cd3-568e-fe90-9814-8d621ff8fb84" ma:anchorId="fba54fb3-c3e1-fe81-a776-ca4b69148c4d" ma:open="true" ma:isKeyword="false">
      <xsd:complexType>
        <xsd:sequence>
          <xsd:element ref="pc:Terms" minOccurs="0" maxOccurs="1"/>
        </xsd:sequence>
      </xsd:complexType>
    </xsd:element>
    <xsd:element name="_Flow_SignoffStatus" ma:index="20" nillable="true" ma:displayName="Stato consenso" ma:internalName="Stato_x0020_consenso">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Approver" ma:index="22" nillable="true" ma:displayName="Approver" ma:format="Dropdown" ma:internalName="Approver">
      <xsd:simpleType>
        <xsd:restriction base="dms:Text">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372e33-bf60-49e0-82ad-51f898ce255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53bab1b-ec82-4341-bf04-20d25a17fb75}" ma:internalName="TaxCatchAll" ma:showField="CatchAllData" ma:web="b6372e33-bf60-49e0-82ad-51f898ce25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3859B4-F038-4D08-8400-5D491051DC09}">
  <ds:schemaRefs>
    <ds:schemaRef ds:uri="b6372e33-bf60-49e0-82ad-51f898ce2557"/>
    <ds:schemaRef ds:uri="http://www.w3.org/XML/1998/namespace"/>
    <ds:schemaRef ds:uri="http://schemas.microsoft.com/office/2006/documentManagement/types"/>
    <ds:schemaRef ds:uri="http://schemas.microsoft.com/office/infopath/2007/PartnerControls"/>
    <ds:schemaRef ds:uri="http://purl.org/dc/dcmitype/"/>
    <ds:schemaRef ds:uri="http://purl.org/dc/terms/"/>
    <ds:schemaRef ds:uri="http://schemas.microsoft.com/office/2006/metadata/properties"/>
    <ds:schemaRef ds:uri="http://schemas.openxmlformats.org/package/2006/metadata/core-properties"/>
    <ds:schemaRef ds:uri="7feed37f-e7c8-451f-b12c-99b66d51beb9"/>
    <ds:schemaRef ds:uri="http://purl.org/dc/elements/1.1/"/>
  </ds:schemaRefs>
</ds:datastoreItem>
</file>

<file path=customXml/itemProps2.xml><?xml version="1.0" encoding="utf-8"?>
<ds:datastoreItem xmlns:ds="http://schemas.openxmlformats.org/officeDocument/2006/customXml" ds:itemID="{62098C10-515C-44D4-A4D5-8377279FDDEC}">
  <ds:schemaRefs>
    <ds:schemaRef ds:uri="http://schemas.microsoft.com/sharepoint/v3/contenttype/forms"/>
  </ds:schemaRefs>
</ds:datastoreItem>
</file>

<file path=customXml/itemProps3.xml><?xml version="1.0" encoding="utf-8"?>
<ds:datastoreItem xmlns:ds="http://schemas.openxmlformats.org/officeDocument/2006/customXml" ds:itemID="{E83229BB-4C3D-4382-A4DF-9F84023E48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eed37f-e7c8-451f-b12c-99b66d51beb9"/>
    <ds:schemaRef ds:uri="b6372e33-bf60-49e0-82ad-51f898ce25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10</vt:i4>
      </vt:variant>
      <vt:variant>
        <vt:lpstr>Intervalli denominati</vt:lpstr>
      </vt:variant>
      <vt:variant>
        <vt:i4>1</vt:i4>
      </vt:variant>
    </vt:vector>
  </HeadingPairs>
  <TitlesOfParts>
    <vt:vector size="11" baseType="lpstr">
      <vt:lpstr>Copertina</vt:lpstr>
      <vt:lpstr>Istruzioni</vt:lpstr>
      <vt:lpstr>Riepilogo</vt:lpstr>
      <vt:lpstr>A) Risorse Umane</vt:lpstr>
      <vt:lpstr>B) Attrezzature sportive </vt:lpstr>
      <vt:lpstr>C) Utilizzo risorse strumentali</vt:lpstr>
      <vt:lpstr>D) Materiali d'uso</vt:lpstr>
      <vt:lpstr>E) Spese promozionali</vt:lpstr>
      <vt:lpstr>F) Altre spese</vt:lpstr>
      <vt:lpstr>G) Spese generali</vt:lpstr>
      <vt:lpstr>Copertina!_Hlk124240753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2020-01-31T10:38:53Z</dcterms:created>
  <dcterms:modified xsi:type="dcterms:W3CDTF">2026-02-16T09:53:10Z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097a60d-5525-435b-8989-8eb48ac0c8cd_Enabled">
    <vt:lpwstr>true</vt:lpwstr>
  </property>
  <property fmtid="{D5CDD505-2E9C-101B-9397-08002B2CF9AE}" pid="3" name="MSIP_Label_5097a60d-5525-435b-8989-8eb48ac0c8cd_SetDate">
    <vt:lpwstr>2023-10-09T07:53:24Z</vt:lpwstr>
  </property>
  <property fmtid="{D5CDD505-2E9C-101B-9397-08002B2CF9AE}" pid="4" name="MSIP_Label_5097a60d-5525-435b-8989-8eb48ac0c8cd_Method">
    <vt:lpwstr>Standard</vt:lpwstr>
  </property>
  <property fmtid="{D5CDD505-2E9C-101B-9397-08002B2CF9AE}" pid="5" name="MSIP_Label_5097a60d-5525-435b-8989-8eb48ac0c8cd_Name">
    <vt:lpwstr>defa4170-0d19-0005-0004-bc88714345d2</vt:lpwstr>
  </property>
  <property fmtid="{D5CDD505-2E9C-101B-9397-08002B2CF9AE}" pid="6" name="MSIP_Label_5097a60d-5525-435b-8989-8eb48ac0c8cd_SiteId">
    <vt:lpwstr>3e90938b-8b27-4762-b4e8-006a8127a119</vt:lpwstr>
  </property>
  <property fmtid="{D5CDD505-2E9C-101B-9397-08002B2CF9AE}" pid="7" name="MSIP_Label_5097a60d-5525-435b-8989-8eb48ac0c8cd_ActionId">
    <vt:lpwstr>e6af4b88-decc-48a3-b9aa-94635782c680</vt:lpwstr>
  </property>
  <property fmtid="{D5CDD505-2E9C-101B-9397-08002B2CF9AE}" pid="8" name="MSIP_Label_5097a60d-5525-435b-8989-8eb48ac0c8cd_ContentBits">
    <vt:lpwstr>0</vt:lpwstr>
  </property>
  <property fmtid="{D5CDD505-2E9C-101B-9397-08002B2CF9AE}" pid="9" name="ContentTypeId">
    <vt:lpwstr>0x0101002C6050CAD728C844A7F8B6464029CD42</vt:lpwstr>
  </property>
  <property fmtid="{D5CDD505-2E9C-101B-9397-08002B2CF9AE}" pid="10" name="MediaServiceImageTags">
    <vt:lpwstr/>
  </property>
</Properties>
</file>